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peterayres/Desktop/"/>
    </mc:Choice>
  </mc:AlternateContent>
  <xr:revisionPtr revIDLastSave="0" documentId="13_ncr:1_{692A3736-A2F8-6142-881B-E60628B9A177}" xr6:coauthVersionLast="47" xr6:coauthVersionMax="47" xr10:uidLastSave="{00000000-0000-0000-0000-000000000000}"/>
  <bookViews>
    <workbookView xWindow="0" yWindow="500" windowWidth="44800" windowHeight="23000" xr2:uid="{00000000-000D-0000-FFFF-FFFF00000000}"/>
  </bookViews>
  <sheets>
    <sheet name="Price Group A" sheetId="1" r:id="rId1"/>
    <sheet name="Price Group B" sheetId="2" r:id="rId2"/>
    <sheet name="Price Group C" sheetId="3" r:id="rId3"/>
    <sheet name="Price Group 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" l="1"/>
  <c r="L15" i="4" s="1"/>
  <c r="K14" i="4"/>
  <c r="L14" i="4" s="1"/>
  <c r="K13" i="4"/>
  <c r="L13" i="4" s="1"/>
  <c r="K12" i="4"/>
  <c r="L12" i="4" s="1"/>
  <c r="K11" i="4"/>
  <c r="L11" i="4" s="1"/>
  <c r="K10" i="4"/>
  <c r="L10" i="4" s="1"/>
  <c r="K9" i="4"/>
  <c r="L9" i="4" s="1"/>
  <c r="K8" i="4"/>
  <c r="L8" i="4" s="1"/>
  <c r="K7" i="4"/>
  <c r="L7" i="4" s="1"/>
  <c r="K6" i="4"/>
  <c r="L6" i="4" s="1"/>
  <c r="K5" i="4"/>
  <c r="L5" i="4" s="1"/>
  <c r="K15" i="3"/>
  <c r="L15" i="3" s="1"/>
  <c r="K14" i="3"/>
  <c r="L14" i="3" s="1"/>
  <c r="K13" i="3"/>
  <c r="L13" i="3" s="1"/>
  <c r="K12" i="3"/>
  <c r="L12" i="3" s="1"/>
  <c r="K11" i="3"/>
  <c r="L11" i="3" s="1"/>
  <c r="K10" i="3"/>
  <c r="L10" i="3" s="1"/>
  <c r="K9" i="3"/>
  <c r="L9" i="3" s="1"/>
  <c r="K8" i="3"/>
  <c r="L8" i="3" s="1"/>
  <c r="K7" i="3"/>
  <c r="L7" i="3" s="1"/>
  <c r="K6" i="3"/>
  <c r="L6" i="3" s="1"/>
  <c r="K5" i="3"/>
  <c r="L5" i="3" s="1"/>
  <c r="K15" i="2"/>
  <c r="L15" i="2" s="1"/>
  <c r="K14" i="2"/>
  <c r="L14" i="2" s="1"/>
  <c r="K13" i="2"/>
  <c r="L13" i="2" s="1"/>
  <c r="K12" i="2"/>
  <c r="L12" i="2" s="1"/>
  <c r="K11" i="2"/>
  <c r="L11" i="2" s="1"/>
  <c r="K10" i="2"/>
  <c r="L10" i="2" s="1"/>
  <c r="K9" i="2"/>
  <c r="L9" i="2" s="1"/>
  <c r="K8" i="2"/>
  <c r="L8" i="2" s="1"/>
  <c r="K7" i="2"/>
  <c r="L7" i="2" s="1"/>
  <c r="K6" i="2"/>
  <c r="L6" i="2" s="1"/>
  <c r="K5" i="2"/>
  <c r="L5" i="2" s="1"/>
  <c r="L6" i="1"/>
  <c r="L7" i="1"/>
  <c r="L8" i="1"/>
  <c r="L9" i="1"/>
  <c r="L10" i="1"/>
  <c r="L11" i="1"/>
  <c r="L12" i="1"/>
  <c r="L13" i="1"/>
  <c r="L14" i="1"/>
  <c r="L15" i="1"/>
  <c r="L16" i="1"/>
  <c r="K6" i="1"/>
  <c r="K7" i="1"/>
  <c r="K8" i="1"/>
  <c r="K9" i="1"/>
  <c r="K10" i="1"/>
  <c r="K11" i="1"/>
  <c r="K12" i="1"/>
  <c r="K13" i="1"/>
  <c r="K14" i="1"/>
  <c r="K15" i="1"/>
  <c r="K16" i="1"/>
  <c r="L5" i="1"/>
  <c r="K5" i="1"/>
</calcChain>
</file>

<file path=xl/sharedStrings.xml><?xml version="1.0" encoding="utf-8"?>
<sst xmlns="http://schemas.openxmlformats.org/spreadsheetml/2006/main" count="520" uniqueCount="263">
  <si>
    <t>Category Name</t>
  </si>
  <si>
    <t>Supplier</t>
  </si>
  <si>
    <t>Product Name</t>
  </si>
  <si>
    <t>Blinds with fabrics</t>
  </si>
  <si>
    <t>Arena</t>
  </si>
  <si>
    <t>Vision Blinds</t>
  </si>
  <si>
    <t>Cost Price</t>
  </si>
  <si>
    <t>mm</t>
  </si>
  <si>
    <t>600.00</t>
  </si>
  <si>
    <t>800.00</t>
  </si>
  <si>
    <t>1000.00</t>
  </si>
  <si>
    <t>1200.00</t>
  </si>
  <si>
    <t>1400.00</t>
  </si>
  <si>
    <t>1600.00</t>
  </si>
  <si>
    <t>1800.00</t>
  </si>
  <si>
    <t>2000.00</t>
  </si>
  <si>
    <t>2200.00</t>
  </si>
  <si>
    <t>77.13</t>
  </si>
  <si>
    <t>91.15</t>
  </si>
  <si>
    <t>114.19</t>
  </si>
  <si>
    <t>134.23</t>
  </si>
  <si>
    <t>152.26</t>
  </si>
  <si>
    <t>171.29</t>
  </si>
  <si>
    <t>191.32</t>
  </si>
  <si>
    <t>209.36</t>
  </si>
  <si>
    <t>229.39</t>
  </si>
  <si>
    <t>82.14</t>
  </si>
  <si>
    <t>103.18</t>
  </si>
  <si>
    <t>124.21</t>
  </si>
  <si>
    <t>144.24</t>
  </si>
  <si>
    <t>165.28</t>
  </si>
  <si>
    <t>185.31</t>
  </si>
  <si>
    <t>206.35</t>
  </si>
  <si>
    <t>227.39</t>
  </si>
  <si>
    <t>247.42</t>
  </si>
  <si>
    <t>97.16</t>
  </si>
  <si>
    <t>118.20</t>
  </si>
  <si>
    <t>146.25</t>
  </si>
  <si>
    <t>196.33</t>
  </si>
  <si>
    <t>215.37</t>
  </si>
  <si>
    <t>244.41</t>
  </si>
  <si>
    <t>269.46</t>
  </si>
  <si>
    <t>289.49</t>
  </si>
  <si>
    <t>127.22</t>
  </si>
  <si>
    <t>157.27</t>
  </si>
  <si>
    <t>182.31</t>
  </si>
  <si>
    <t>231.39</t>
  </si>
  <si>
    <t>263.45</t>
  </si>
  <si>
    <t>309.53</t>
  </si>
  <si>
    <t>109.19</t>
  </si>
  <si>
    <t>166.28</t>
  </si>
  <si>
    <t>195.33</t>
  </si>
  <si>
    <t>224.38</t>
  </si>
  <si>
    <t>246.42</t>
  </si>
  <si>
    <t>281.48</t>
  </si>
  <si>
    <t>335.57</t>
  </si>
  <si>
    <t>115.20</t>
  </si>
  <si>
    <t>142.24</t>
  </si>
  <si>
    <t>197.33</t>
  </si>
  <si>
    <t>207.35</t>
  </si>
  <si>
    <t>238.40</t>
  </si>
  <si>
    <t>299.51</t>
  </si>
  <si>
    <t>330.56</t>
  </si>
  <si>
    <t>361.61</t>
  </si>
  <si>
    <t>147.25</t>
  </si>
  <si>
    <t>178.30</t>
  </si>
  <si>
    <t>242.41</t>
  </si>
  <si>
    <t>272.46</t>
  </si>
  <si>
    <t>303.52</t>
  </si>
  <si>
    <t>334.57</t>
  </si>
  <si>
    <t>366.62</t>
  </si>
  <si>
    <t>122.21</t>
  </si>
  <si>
    <t>155.26</t>
  </si>
  <si>
    <t>187.32</t>
  </si>
  <si>
    <t>220.37</t>
  </si>
  <si>
    <t>234.40</t>
  </si>
  <si>
    <t>287.49</t>
  </si>
  <si>
    <t>320.54</t>
  </si>
  <si>
    <t>353.60</t>
  </si>
  <si>
    <t>386.66</t>
  </si>
  <si>
    <t>131.22</t>
  </si>
  <si>
    <t>200.34</t>
  </si>
  <si>
    <t>274.47</t>
  </si>
  <si>
    <t>345.59</t>
  </si>
  <si>
    <t>381.65</t>
  </si>
  <si>
    <t>412.70</t>
  </si>
  <si>
    <t>2400.00</t>
  </si>
  <si>
    <t>170.29</t>
  </si>
  <si>
    <t>318.54</t>
  </si>
  <si>
    <t>354.60</t>
  </si>
  <si>
    <t>391.66</t>
  </si>
  <si>
    <t>427.73</t>
  </si>
  <si>
    <t>2600.00</t>
  </si>
  <si>
    <t>136.23</t>
  </si>
  <si>
    <t>174.30</t>
  </si>
  <si>
    <t>211.36</t>
  </si>
  <si>
    <t>249.42</t>
  </si>
  <si>
    <t>325.55</t>
  </si>
  <si>
    <t>364.62</t>
  </si>
  <si>
    <t>402.68</t>
  </si>
  <si>
    <t>443.75</t>
  </si>
  <si>
    <t>3000.00</t>
  </si>
  <si>
    <t>139.24</t>
  </si>
  <si>
    <t>180.31</t>
  </si>
  <si>
    <t>216.37</t>
  </si>
  <si>
    <t>258.44</t>
  </si>
  <si>
    <t>340.58</t>
  </si>
  <si>
    <t>422.72</t>
  </si>
  <si>
    <t>453.77</t>
  </si>
  <si>
    <t>89.15</t>
  </si>
  <si>
    <t>110.19</t>
  </si>
  <si>
    <t>132.22</t>
  </si>
  <si>
    <t>156.27</t>
  </si>
  <si>
    <t>175.30</t>
  </si>
  <si>
    <t>218.37</t>
  </si>
  <si>
    <t>240.41</t>
  </si>
  <si>
    <t>95.16</t>
  </si>
  <si>
    <t>190.32</t>
  </si>
  <si>
    <t>213.36</t>
  </si>
  <si>
    <t>237.40</t>
  </si>
  <si>
    <t>264.45</t>
  </si>
  <si>
    <t>297.50</t>
  </si>
  <si>
    <t>111.19</t>
  </si>
  <si>
    <t>168.29</t>
  </si>
  <si>
    <t>225.38</t>
  </si>
  <si>
    <t>145.25</t>
  </si>
  <si>
    <t>179.30</t>
  </si>
  <si>
    <t>210.36</t>
  </si>
  <si>
    <t>241.41</t>
  </si>
  <si>
    <t>266.45</t>
  </si>
  <si>
    <t>302.51</t>
  </si>
  <si>
    <t>333.57</t>
  </si>
  <si>
    <t>368.63</t>
  </si>
  <si>
    <t>119.20</t>
  </si>
  <si>
    <t>150.26</t>
  </si>
  <si>
    <t>212.36</t>
  </si>
  <si>
    <t>248.42</t>
  </si>
  <si>
    <t>280.48</t>
  </si>
  <si>
    <t>308.52</t>
  </si>
  <si>
    <t>339.58</t>
  </si>
  <si>
    <t>407.69</t>
  </si>
  <si>
    <t>184.31</t>
  </si>
  <si>
    <t>203.35</t>
  </si>
  <si>
    <t>273.46</t>
  </si>
  <si>
    <t>344.58</t>
  </si>
  <si>
    <t>379.64</t>
  </si>
  <si>
    <t>439.75</t>
  </si>
  <si>
    <t>169.29</t>
  </si>
  <si>
    <t>205.35</t>
  </si>
  <si>
    <t>275.47</t>
  </si>
  <si>
    <t>310.53</t>
  </si>
  <si>
    <t>346.59</t>
  </si>
  <si>
    <t>472.80</t>
  </si>
  <si>
    <t>214.36</t>
  </si>
  <si>
    <t>252.43</t>
  </si>
  <si>
    <t>290.49</t>
  </si>
  <si>
    <t>329.56</t>
  </si>
  <si>
    <t>406.69</t>
  </si>
  <si>
    <t>505.86</t>
  </si>
  <si>
    <t>192.33</t>
  </si>
  <si>
    <t>233.40</t>
  </si>
  <si>
    <t>314.53</t>
  </si>
  <si>
    <t>355.60</t>
  </si>
  <si>
    <t>397.67</t>
  </si>
  <si>
    <t>438.74</t>
  </si>
  <si>
    <t>538.91</t>
  </si>
  <si>
    <t>198.34</t>
  </si>
  <si>
    <t>236.40</t>
  </si>
  <si>
    <t>279.47</t>
  </si>
  <si>
    <t>363.62</t>
  </si>
  <si>
    <t>404.69</t>
  </si>
  <si>
    <t>447.76</t>
  </si>
  <si>
    <t>571.97</t>
  </si>
  <si>
    <t>160.27</t>
  </si>
  <si>
    <t>204.35</t>
  </si>
  <si>
    <t>291.49</t>
  </si>
  <si>
    <t>424.72</t>
  </si>
  <si>
    <t>469.80</t>
  </si>
  <si>
    <t>605.03</t>
  </si>
  <si>
    <t>99.17</t>
  </si>
  <si>
    <t>143.24</t>
  </si>
  <si>
    <t>260.44</t>
  </si>
  <si>
    <t>104.18</t>
  </si>
  <si>
    <t>129.22</t>
  </si>
  <si>
    <t>232.39</t>
  </si>
  <si>
    <t>116.20</t>
  </si>
  <si>
    <t>194.33</t>
  </si>
  <si>
    <t>222.38</t>
  </si>
  <si>
    <t>250.43</t>
  </si>
  <si>
    <t>278.47</t>
  </si>
  <si>
    <t>341.58</t>
  </si>
  <si>
    <t>177.30</t>
  </si>
  <si>
    <t>208.35</t>
  </si>
  <si>
    <t>239.41</t>
  </si>
  <si>
    <t>268.46</t>
  </si>
  <si>
    <t>254.43</t>
  </si>
  <si>
    <t>286.49</t>
  </si>
  <si>
    <t>319.54</t>
  </si>
  <si>
    <t>351.60</t>
  </si>
  <si>
    <t>396.67</t>
  </si>
  <si>
    <t>138.23</t>
  </si>
  <si>
    <t>235.40</t>
  </si>
  <si>
    <t>270.46</t>
  </si>
  <si>
    <t>375.64</t>
  </si>
  <si>
    <t>428.73</t>
  </si>
  <si>
    <t>324.55</t>
  </si>
  <si>
    <t>398.68</t>
  </si>
  <si>
    <t>450.77</t>
  </si>
  <si>
    <t>331.56</t>
  </si>
  <si>
    <t>420.71</t>
  </si>
  <si>
    <t>467.79</t>
  </si>
  <si>
    <t>277.47</t>
  </si>
  <si>
    <t>401.68</t>
  </si>
  <si>
    <t>488.83</t>
  </si>
  <si>
    <t>163.28</t>
  </si>
  <si>
    <t>202.34</t>
  </si>
  <si>
    <t>378.64</t>
  </si>
  <si>
    <t>466.79</t>
  </si>
  <si>
    <t>521.89</t>
  </si>
  <si>
    <t>265.45</t>
  </si>
  <si>
    <t>548.93</t>
  </si>
  <si>
    <t>105.18</t>
  </si>
  <si>
    <t>284.48</t>
  </si>
  <si>
    <t>316.54</t>
  </si>
  <si>
    <t>112.19</t>
  </si>
  <si>
    <t>141.24</t>
  </si>
  <si>
    <t>167.28</t>
  </si>
  <si>
    <t>251.43</t>
  </si>
  <si>
    <t>126.21</t>
  </si>
  <si>
    <t>221.38</t>
  </si>
  <si>
    <t>253.43</t>
  </si>
  <si>
    <t>350.60</t>
  </si>
  <si>
    <t>384.65</t>
  </si>
  <si>
    <t>300.51</t>
  </si>
  <si>
    <t>342.58</t>
  </si>
  <si>
    <t>376.64</t>
  </si>
  <si>
    <t>365.62</t>
  </si>
  <si>
    <t>445.76</t>
  </si>
  <si>
    <t>388.66</t>
  </si>
  <si>
    <t>494.84</t>
  </si>
  <si>
    <t>435.74</t>
  </si>
  <si>
    <t>511.87</t>
  </si>
  <si>
    <t>159.27</t>
  </si>
  <si>
    <t>285.48</t>
  </si>
  <si>
    <t>370.63</t>
  </si>
  <si>
    <t>413.70</t>
  </si>
  <si>
    <t>459.78</t>
  </si>
  <si>
    <t>449.76</t>
  </si>
  <si>
    <t>495.84</t>
  </si>
  <si>
    <t>582.99</t>
  </si>
  <si>
    <t>173.29</t>
  </si>
  <si>
    <t>219.37</t>
  </si>
  <si>
    <t>267.45</t>
  </si>
  <si>
    <t>411.70</t>
  </si>
  <si>
    <t>457.78</t>
  </si>
  <si>
    <t>507.86</t>
  </si>
  <si>
    <t>627.06</t>
  </si>
  <si>
    <t>380.65</t>
  </si>
  <si>
    <t>431.73</t>
  </si>
  <si>
    <t>483.82</t>
  </si>
  <si>
    <t>529.90</t>
  </si>
  <si>
    <t>671.14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</si>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</sst>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G37" sqref="G37"/>
    </sheetView>
  </sheetViews>
  <sheetFormatPr baseColWidth="10" defaultRowHeight="16" x14ac:dyDescent="0.2"/>
  <sheetData>
    <row r="1" spans="1:12" x14ac:dyDescent="0.2">
      <c r="A1" t="s">
        <v>0</v>
      </c>
      <c r="B1" t="s">
        <v>1</v>
      </c>
      <c r="C1" t="s">
        <v>2</v>
      </c>
    </row>
    <row r="2" spans="1:12" x14ac:dyDescent="0.2">
      <c r="A2" t="s">
        <v>3</v>
      </c>
      <c r="B2" t="s">
        <v>4</v>
      </c>
      <c r="C2" t="s">
        <v>5</v>
      </c>
    </row>
    <row r="3" spans="1:12" x14ac:dyDescent="0.2">
      <c r="A3" t="s">
        <v>6</v>
      </c>
    </row>
    <row r="4" spans="1:12" x14ac:dyDescent="0.2">
      <c r="A4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>
        <v>2400</v>
      </c>
      <c r="L4" s="1">
        <v>2600</v>
      </c>
    </row>
    <row r="5" spans="1:12" x14ac:dyDescent="0.2">
      <c r="A5" t="s">
        <v>8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>
        <f>J5*1.1</f>
        <v>252.32900000000001</v>
      </c>
      <c r="L5" s="2">
        <f>K5*1.1</f>
        <v>277.56190000000004</v>
      </c>
    </row>
    <row r="6" spans="1:12" x14ac:dyDescent="0.2">
      <c r="A6" t="s">
        <v>9</v>
      </c>
      <c r="B6" s="2" t="s">
        <v>26</v>
      </c>
      <c r="C6" s="2" t="s">
        <v>27</v>
      </c>
      <c r="D6" s="2" t="s">
        <v>28</v>
      </c>
      <c r="E6" s="2" t="s">
        <v>29</v>
      </c>
      <c r="F6" s="2" t="s">
        <v>30</v>
      </c>
      <c r="G6" s="2" t="s">
        <v>31</v>
      </c>
      <c r="H6" s="2" t="s">
        <v>32</v>
      </c>
      <c r="I6" s="2" t="s">
        <v>33</v>
      </c>
      <c r="J6" s="2" t="s">
        <v>34</v>
      </c>
      <c r="K6" s="2">
        <f t="shared" ref="K6:L16" si="0">J6*1.1</f>
        <v>272.16200000000003</v>
      </c>
      <c r="L6" s="2">
        <f t="shared" si="0"/>
        <v>299.37820000000005</v>
      </c>
    </row>
    <row r="7" spans="1:12" x14ac:dyDescent="0.2">
      <c r="A7" t="s">
        <v>10</v>
      </c>
      <c r="B7" s="2" t="s">
        <v>35</v>
      </c>
      <c r="C7" s="2" t="s">
        <v>36</v>
      </c>
      <c r="D7" s="2" t="s">
        <v>37</v>
      </c>
      <c r="E7" s="2" t="s">
        <v>22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>
        <f t="shared" si="0"/>
        <v>318.43900000000002</v>
      </c>
      <c r="L7" s="2">
        <f t="shared" si="0"/>
        <v>350.28290000000004</v>
      </c>
    </row>
    <row r="8" spans="1:12" x14ac:dyDescent="0.2">
      <c r="A8" t="s">
        <v>11</v>
      </c>
      <c r="B8" s="2" t="s">
        <v>27</v>
      </c>
      <c r="C8" s="2" t="s">
        <v>43</v>
      </c>
      <c r="D8" s="2" t="s">
        <v>44</v>
      </c>
      <c r="E8" s="2" t="s">
        <v>45</v>
      </c>
      <c r="F8" s="2" t="s">
        <v>24</v>
      </c>
      <c r="G8" s="2" t="s">
        <v>46</v>
      </c>
      <c r="H8" s="2" t="s">
        <v>47</v>
      </c>
      <c r="I8" s="2" t="s">
        <v>42</v>
      </c>
      <c r="J8" s="2" t="s">
        <v>48</v>
      </c>
      <c r="K8" s="2">
        <f t="shared" si="0"/>
        <v>340.483</v>
      </c>
      <c r="L8" s="2">
        <f t="shared" si="0"/>
        <v>374.53130000000004</v>
      </c>
    </row>
    <row r="9" spans="1:12" x14ac:dyDescent="0.2">
      <c r="A9" t="s">
        <v>12</v>
      </c>
      <c r="B9" s="2" t="s">
        <v>49</v>
      </c>
      <c r="C9" s="2" t="s">
        <v>20</v>
      </c>
      <c r="D9" s="2" t="s">
        <v>50</v>
      </c>
      <c r="E9" s="2" t="s">
        <v>51</v>
      </c>
      <c r="F9" s="2" t="s">
        <v>52</v>
      </c>
      <c r="G9" s="2" t="s">
        <v>53</v>
      </c>
      <c r="H9" s="2" t="s">
        <v>54</v>
      </c>
      <c r="I9" s="2" t="s">
        <v>48</v>
      </c>
      <c r="J9" s="2" t="s">
        <v>55</v>
      </c>
      <c r="K9" s="2">
        <f t="shared" si="0"/>
        <v>369.12700000000001</v>
      </c>
      <c r="L9" s="2">
        <f t="shared" si="0"/>
        <v>406.03970000000004</v>
      </c>
    </row>
    <row r="10" spans="1:12" x14ac:dyDescent="0.2">
      <c r="A10" t="s">
        <v>13</v>
      </c>
      <c r="B10" s="2" t="s">
        <v>56</v>
      </c>
      <c r="C10" s="2" t="s">
        <v>57</v>
      </c>
      <c r="D10" s="2" t="s">
        <v>58</v>
      </c>
      <c r="E10" s="2" t="s">
        <v>59</v>
      </c>
      <c r="F10" s="2" t="s">
        <v>60</v>
      </c>
      <c r="G10" s="2" t="s">
        <v>47</v>
      </c>
      <c r="H10" s="2" t="s">
        <v>61</v>
      </c>
      <c r="I10" s="2" t="s">
        <v>62</v>
      </c>
      <c r="J10" s="2" t="s">
        <v>63</v>
      </c>
      <c r="K10" s="2">
        <f t="shared" si="0"/>
        <v>397.77100000000007</v>
      </c>
      <c r="L10" s="2">
        <f t="shared" si="0"/>
        <v>437.54810000000009</v>
      </c>
    </row>
    <row r="11" spans="1:12" x14ac:dyDescent="0.2">
      <c r="A11" t="s">
        <v>14</v>
      </c>
      <c r="B11" s="2" t="s">
        <v>56</v>
      </c>
      <c r="C11" s="2" t="s">
        <v>64</v>
      </c>
      <c r="D11" s="2" t="s">
        <v>65</v>
      </c>
      <c r="E11" s="2" t="s">
        <v>24</v>
      </c>
      <c r="F11" s="2" t="s">
        <v>66</v>
      </c>
      <c r="G11" s="2" t="s">
        <v>67</v>
      </c>
      <c r="H11" s="2" t="s">
        <v>68</v>
      </c>
      <c r="I11" s="2" t="s">
        <v>69</v>
      </c>
      <c r="J11" s="2" t="s">
        <v>70</v>
      </c>
      <c r="K11" s="2">
        <f t="shared" si="0"/>
        <v>403.28200000000004</v>
      </c>
      <c r="L11" s="2">
        <f t="shared" si="0"/>
        <v>443.61020000000008</v>
      </c>
    </row>
    <row r="12" spans="1:12" x14ac:dyDescent="0.2">
      <c r="A12" t="s">
        <v>15</v>
      </c>
      <c r="B12" s="2" t="s">
        <v>71</v>
      </c>
      <c r="C12" s="2" t="s">
        <v>72</v>
      </c>
      <c r="D12" s="2" t="s">
        <v>73</v>
      </c>
      <c r="E12" s="2" t="s">
        <v>74</v>
      </c>
      <c r="F12" s="2" t="s">
        <v>75</v>
      </c>
      <c r="G12" s="2" t="s">
        <v>76</v>
      </c>
      <c r="H12" s="2" t="s">
        <v>77</v>
      </c>
      <c r="I12" s="2" t="s">
        <v>78</v>
      </c>
      <c r="J12" s="2" t="s">
        <v>79</v>
      </c>
      <c r="K12" s="2">
        <f t="shared" si="0"/>
        <v>425.32600000000008</v>
      </c>
      <c r="L12" s="2">
        <f t="shared" si="0"/>
        <v>467.85860000000014</v>
      </c>
    </row>
    <row r="13" spans="1:12" x14ac:dyDescent="0.2">
      <c r="A13" t="s">
        <v>16</v>
      </c>
      <c r="B13" s="2" t="s">
        <v>80</v>
      </c>
      <c r="C13" s="2" t="s">
        <v>50</v>
      </c>
      <c r="D13" s="2" t="s">
        <v>81</v>
      </c>
      <c r="E13" s="2" t="s">
        <v>60</v>
      </c>
      <c r="F13" s="2" t="s">
        <v>82</v>
      </c>
      <c r="G13" s="2" t="s">
        <v>48</v>
      </c>
      <c r="H13" s="2" t="s">
        <v>83</v>
      </c>
      <c r="I13" s="2" t="s">
        <v>84</v>
      </c>
      <c r="J13" s="2" t="s">
        <v>85</v>
      </c>
      <c r="K13" s="2">
        <f t="shared" si="0"/>
        <v>453.97</v>
      </c>
      <c r="L13" s="2">
        <f t="shared" si="0"/>
        <v>499.36700000000008</v>
      </c>
    </row>
    <row r="14" spans="1:12" x14ac:dyDescent="0.2">
      <c r="A14" t="s">
        <v>86</v>
      </c>
      <c r="B14" s="2" t="s">
        <v>20</v>
      </c>
      <c r="C14" s="2" t="s">
        <v>87</v>
      </c>
      <c r="D14" s="2" t="s">
        <v>59</v>
      </c>
      <c r="E14" s="2" t="s">
        <v>40</v>
      </c>
      <c r="F14" s="2" t="s">
        <v>54</v>
      </c>
      <c r="G14" s="2" t="s">
        <v>88</v>
      </c>
      <c r="H14" s="2" t="s">
        <v>89</v>
      </c>
      <c r="I14" s="2" t="s">
        <v>90</v>
      </c>
      <c r="J14" s="2" t="s">
        <v>91</v>
      </c>
      <c r="K14" s="2">
        <f t="shared" si="0"/>
        <v>470.50300000000004</v>
      </c>
      <c r="L14" s="2">
        <f t="shared" si="0"/>
        <v>517.55330000000004</v>
      </c>
    </row>
    <row r="15" spans="1:12" x14ac:dyDescent="0.2">
      <c r="A15" t="s">
        <v>92</v>
      </c>
      <c r="B15" s="2" t="s">
        <v>93</v>
      </c>
      <c r="C15" s="2" t="s">
        <v>94</v>
      </c>
      <c r="D15" s="2" t="s">
        <v>95</v>
      </c>
      <c r="E15" s="2" t="s">
        <v>96</v>
      </c>
      <c r="F15" s="2" t="s">
        <v>76</v>
      </c>
      <c r="G15" s="2" t="s">
        <v>97</v>
      </c>
      <c r="H15" s="2" t="s">
        <v>98</v>
      </c>
      <c r="I15" s="2" t="s">
        <v>99</v>
      </c>
      <c r="J15" s="2" t="s">
        <v>100</v>
      </c>
      <c r="K15" s="2">
        <f t="shared" si="0"/>
        <v>488.12500000000006</v>
      </c>
      <c r="L15" s="2">
        <f t="shared" si="0"/>
        <v>536.93750000000011</v>
      </c>
    </row>
    <row r="16" spans="1:12" x14ac:dyDescent="0.2">
      <c r="A16" t="s">
        <v>101</v>
      </c>
      <c r="B16" s="2" t="s">
        <v>102</v>
      </c>
      <c r="C16" s="2" t="s">
        <v>103</v>
      </c>
      <c r="D16" s="2" t="s">
        <v>104</v>
      </c>
      <c r="E16" s="2" t="s">
        <v>105</v>
      </c>
      <c r="F16" s="2" t="s">
        <v>61</v>
      </c>
      <c r="G16" s="2" t="s">
        <v>106</v>
      </c>
      <c r="H16" s="2" t="s">
        <v>84</v>
      </c>
      <c r="I16" s="2" t="s">
        <v>107</v>
      </c>
      <c r="J16" s="2" t="s">
        <v>108</v>
      </c>
      <c r="K16" s="2">
        <f t="shared" si="0"/>
        <v>499.14700000000005</v>
      </c>
      <c r="L16" s="2">
        <f t="shared" si="0"/>
        <v>549.06170000000009</v>
      </c>
    </row>
  </sheetData>
  <pageMargins left="0.7" right="0.7" top="0.75" bottom="0.75" header="0.3" footer="0.3"/>
  <ignoredErrors>
    <ignoredError sqref="A1:J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workbookViewId="0">
      <selection activeCell="L15" sqref="K4:L15"/>
    </sheetView>
  </sheetViews>
  <sheetFormatPr baseColWidth="10" defaultRowHeight="16" x14ac:dyDescent="0.2"/>
  <sheetData>
    <row r="1" spans="1:12" x14ac:dyDescent="0.2">
      <c r="A1" t="s">
        <v>0</v>
      </c>
      <c r="B1" t="s">
        <v>1</v>
      </c>
      <c r="C1" t="s">
        <v>2</v>
      </c>
    </row>
    <row r="2" spans="1:12" x14ac:dyDescent="0.2">
      <c r="A2" t="s">
        <v>3</v>
      </c>
      <c r="B2" t="s">
        <v>4</v>
      </c>
      <c r="C2" t="s">
        <v>5</v>
      </c>
    </row>
    <row r="3" spans="1:12" x14ac:dyDescent="0.2">
      <c r="A3" t="s">
        <v>6</v>
      </c>
    </row>
    <row r="4" spans="1:12" x14ac:dyDescent="0.2">
      <c r="A4" t="s">
        <v>7</v>
      </c>
      <c r="B4" t="s">
        <v>8</v>
      </c>
      <c r="C4" t="s">
        <v>9</v>
      </c>
      <c r="D4" t="s">
        <v>10</v>
      </c>
      <c r="E4" t="s">
        <v>11</v>
      </c>
      <c r="F4" t="s">
        <v>12</v>
      </c>
      <c r="G4" t="s">
        <v>13</v>
      </c>
      <c r="H4" t="s">
        <v>14</v>
      </c>
      <c r="I4" t="s">
        <v>15</v>
      </c>
      <c r="J4" t="s">
        <v>16</v>
      </c>
      <c r="K4" s="1">
        <v>2400</v>
      </c>
      <c r="L4" s="1">
        <v>2600</v>
      </c>
    </row>
    <row r="5" spans="1:12" x14ac:dyDescent="0.2">
      <c r="A5" t="s">
        <v>8</v>
      </c>
      <c r="B5" t="s">
        <v>109</v>
      </c>
      <c r="C5" t="s">
        <v>110</v>
      </c>
      <c r="D5" t="s">
        <v>111</v>
      </c>
      <c r="E5" t="s">
        <v>112</v>
      </c>
      <c r="F5" t="s">
        <v>113</v>
      </c>
      <c r="G5" t="s">
        <v>58</v>
      </c>
      <c r="H5" t="s">
        <v>114</v>
      </c>
      <c r="I5" t="s">
        <v>115</v>
      </c>
      <c r="J5" t="s">
        <v>41</v>
      </c>
      <c r="K5" s="2">
        <f>J5*1.1</f>
        <v>296.40600000000001</v>
      </c>
      <c r="L5" s="2">
        <f>K5*1.1</f>
        <v>326.04660000000001</v>
      </c>
    </row>
    <row r="6" spans="1:12" x14ac:dyDescent="0.2">
      <c r="A6" t="s">
        <v>9</v>
      </c>
      <c r="B6" t="s">
        <v>116</v>
      </c>
      <c r="C6" t="s">
        <v>36</v>
      </c>
      <c r="D6" t="s">
        <v>57</v>
      </c>
      <c r="E6" t="s">
        <v>50</v>
      </c>
      <c r="F6" t="s">
        <v>117</v>
      </c>
      <c r="G6" t="s">
        <v>118</v>
      </c>
      <c r="H6" t="s">
        <v>119</v>
      </c>
      <c r="I6" t="s">
        <v>120</v>
      </c>
      <c r="J6" t="s">
        <v>121</v>
      </c>
      <c r="K6" s="2">
        <f t="shared" ref="K6:L16" si="0">J6*1.1</f>
        <v>327.25</v>
      </c>
      <c r="L6" s="2">
        <f t="shared" si="0"/>
        <v>359.97500000000002</v>
      </c>
    </row>
    <row r="7" spans="1:12" x14ac:dyDescent="0.2">
      <c r="A7" t="s">
        <v>10</v>
      </c>
      <c r="B7" t="s">
        <v>122</v>
      </c>
      <c r="C7" t="s">
        <v>56</v>
      </c>
      <c r="D7" t="s">
        <v>123</v>
      </c>
      <c r="E7" t="s">
        <v>58</v>
      </c>
      <c r="F7" t="s">
        <v>124</v>
      </c>
      <c r="G7" t="s">
        <v>34</v>
      </c>
      <c r="H7" t="s">
        <v>54</v>
      </c>
      <c r="I7" t="s">
        <v>48</v>
      </c>
      <c r="J7" t="s">
        <v>106</v>
      </c>
      <c r="K7" s="2">
        <f t="shared" si="0"/>
        <v>374.63800000000003</v>
      </c>
      <c r="L7" s="2">
        <f t="shared" si="0"/>
        <v>412.10180000000008</v>
      </c>
    </row>
    <row r="8" spans="1:12" x14ac:dyDescent="0.2">
      <c r="A8" t="s">
        <v>11</v>
      </c>
      <c r="B8" t="s">
        <v>36</v>
      </c>
      <c r="C8" t="s">
        <v>125</v>
      </c>
      <c r="D8" t="s">
        <v>126</v>
      </c>
      <c r="E8" t="s">
        <v>127</v>
      </c>
      <c r="F8" t="s">
        <v>128</v>
      </c>
      <c r="G8" t="s">
        <v>129</v>
      </c>
      <c r="H8" t="s">
        <v>130</v>
      </c>
      <c r="I8" t="s">
        <v>131</v>
      </c>
      <c r="J8" t="s">
        <v>132</v>
      </c>
      <c r="K8" s="2">
        <f t="shared" si="0"/>
        <v>405.49300000000005</v>
      </c>
      <c r="L8" s="2">
        <f t="shared" si="0"/>
        <v>446.04230000000007</v>
      </c>
    </row>
    <row r="9" spans="1:12" x14ac:dyDescent="0.2">
      <c r="A9" t="s">
        <v>12</v>
      </c>
      <c r="B9" t="s">
        <v>133</v>
      </c>
      <c r="C9" t="s">
        <v>134</v>
      </c>
      <c r="D9" t="s">
        <v>73</v>
      </c>
      <c r="E9" t="s">
        <v>135</v>
      </c>
      <c r="F9" t="s">
        <v>136</v>
      </c>
      <c r="G9" t="s">
        <v>137</v>
      </c>
      <c r="H9" t="s">
        <v>138</v>
      </c>
      <c r="I9" t="s">
        <v>139</v>
      </c>
      <c r="J9" t="s">
        <v>140</v>
      </c>
      <c r="K9" s="2">
        <f t="shared" si="0"/>
        <v>448.45900000000006</v>
      </c>
      <c r="L9" s="2">
        <f t="shared" si="0"/>
        <v>493.30490000000009</v>
      </c>
    </row>
    <row r="10" spans="1:12" x14ac:dyDescent="0.2">
      <c r="A10" t="s">
        <v>13</v>
      </c>
      <c r="B10" t="s">
        <v>111</v>
      </c>
      <c r="C10" t="s">
        <v>141</v>
      </c>
      <c r="D10" t="s">
        <v>142</v>
      </c>
      <c r="E10" t="s">
        <v>60</v>
      </c>
      <c r="F10" t="s">
        <v>143</v>
      </c>
      <c r="G10" t="s">
        <v>130</v>
      </c>
      <c r="H10" t="s">
        <v>144</v>
      </c>
      <c r="I10" t="s">
        <v>145</v>
      </c>
      <c r="J10" t="s">
        <v>146</v>
      </c>
      <c r="K10" s="2">
        <f t="shared" si="0"/>
        <v>483.72500000000002</v>
      </c>
      <c r="L10" s="2">
        <f t="shared" si="0"/>
        <v>532.09750000000008</v>
      </c>
    </row>
    <row r="11" spans="1:12" x14ac:dyDescent="0.2">
      <c r="A11" t="s">
        <v>14</v>
      </c>
      <c r="B11" t="s">
        <v>20</v>
      </c>
      <c r="C11" t="s">
        <v>147</v>
      </c>
      <c r="D11" t="s">
        <v>148</v>
      </c>
      <c r="E11" t="s">
        <v>115</v>
      </c>
      <c r="F11" t="s">
        <v>149</v>
      </c>
      <c r="G11" t="s">
        <v>150</v>
      </c>
      <c r="H11" t="s">
        <v>151</v>
      </c>
      <c r="I11" t="s">
        <v>84</v>
      </c>
      <c r="J11" t="s">
        <v>152</v>
      </c>
      <c r="K11" s="2">
        <f t="shared" si="0"/>
        <v>520.08000000000004</v>
      </c>
      <c r="L11" s="2">
        <f t="shared" si="0"/>
        <v>572.08800000000008</v>
      </c>
    </row>
    <row r="12" spans="1:12" x14ac:dyDescent="0.2">
      <c r="A12" t="s">
        <v>15</v>
      </c>
      <c r="B12" t="s">
        <v>102</v>
      </c>
      <c r="C12" t="s">
        <v>65</v>
      </c>
      <c r="D12" t="s">
        <v>153</v>
      </c>
      <c r="E12" t="s">
        <v>154</v>
      </c>
      <c r="F12" t="s">
        <v>155</v>
      </c>
      <c r="G12" t="s">
        <v>156</v>
      </c>
      <c r="H12" t="s">
        <v>70</v>
      </c>
      <c r="I12" t="s">
        <v>157</v>
      </c>
      <c r="J12" t="s">
        <v>158</v>
      </c>
      <c r="K12" s="2">
        <f t="shared" si="0"/>
        <v>556.44600000000003</v>
      </c>
      <c r="L12" s="2">
        <f t="shared" si="0"/>
        <v>612.09060000000011</v>
      </c>
    </row>
    <row r="13" spans="1:12" x14ac:dyDescent="0.2">
      <c r="A13" t="s">
        <v>16</v>
      </c>
      <c r="B13" t="s">
        <v>134</v>
      </c>
      <c r="C13" t="s">
        <v>159</v>
      </c>
      <c r="D13" t="s">
        <v>160</v>
      </c>
      <c r="E13" t="s">
        <v>82</v>
      </c>
      <c r="F13" t="s">
        <v>161</v>
      </c>
      <c r="G13" t="s">
        <v>162</v>
      </c>
      <c r="H13" t="s">
        <v>163</v>
      </c>
      <c r="I13" t="s">
        <v>164</v>
      </c>
      <c r="J13" t="s">
        <v>165</v>
      </c>
      <c r="K13" s="2">
        <f t="shared" si="0"/>
        <v>592.80100000000004</v>
      </c>
      <c r="L13" s="2">
        <f t="shared" si="0"/>
        <v>652.08110000000011</v>
      </c>
    </row>
    <row r="14" spans="1:12" x14ac:dyDescent="0.2">
      <c r="A14" t="s">
        <v>86</v>
      </c>
      <c r="B14" t="s">
        <v>72</v>
      </c>
      <c r="C14" t="s">
        <v>166</v>
      </c>
      <c r="D14" t="s">
        <v>167</v>
      </c>
      <c r="E14" t="s">
        <v>168</v>
      </c>
      <c r="F14" t="s">
        <v>77</v>
      </c>
      <c r="G14" t="s">
        <v>169</v>
      </c>
      <c r="H14" t="s">
        <v>170</v>
      </c>
      <c r="I14" t="s">
        <v>171</v>
      </c>
      <c r="J14" t="s">
        <v>172</v>
      </c>
      <c r="K14" s="2">
        <f t="shared" si="0"/>
        <v>629.16700000000003</v>
      </c>
      <c r="L14" s="2">
        <f t="shared" si="0"/>
        <v>692.08370000000014</v>
      </c>
    </row>
    <row r="15" spans="1:12" x14ac:dyDescent="0.2">
      <c r="A15" t="s">
        <v>92</v>
      </c>
      <c r="B15" t="s">
        <v>173</v>
      </c>
      <c r="C15" t="s">
        <v>174</v>
      </c>
      <c r="D15" t="s">
        <v>34</v>
      </c>
      <c r="E15" t="s">
        <v>175</v>
      </c>
      <c r="F15" t="s">
        <v>55</v>
      </c>
      <c r="G15" t="s">
        <v>145</v>
      </c>
      <c r="H15" t="s">
        <v>176</v>
      </c>
      <c r="I15" t="s">
        <v>177</v>
      </c>
      <c r="J15" t="s">
        <v>178</v>
      </c>
      <c r="K15" s="2">
        <f t="shared" si="0"/>
        <v>665.53300000000002</v>
      </c>
      <c r="L15" s="2">
        <f t="shared" si="0"/>
        <v>732.08630000000005</v>
      </c>
    </row>
    <row r="16" spans="1:12" x14ac:dyDescent="0.2">
      <c r="K16" s="2" t="s">
        <v>262</v>
      </c>
      <c r="L16" s="2" t="s">
        <v>262</v>
      </c>
    </row>
  </sheetData>
  <pageMargins left="0.7" right="0.7" top="0.75" bottom="0.75" header="0.3" footer="0.3"/>
  <ignoredErrors>
    <ignoredError sqref="A1:J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"/>
  <sheetViews>
    <sheetView workbookViewId="0">
      <selection activeCell="L23" sqref="L23"/>
    </sheetView>
  </sheetViews>
  <sheetFormatPr baseColWidth="10" defaultRowHeight="16" x14ac:dyDescent="0.2"/>
  <sheetData>
    <row r="1" spans="1:12" x14ac:dyDescent="0.2">
      <c r="A1" t="s">
        <v>0</v>
      </c>
      <c r="B1" t="s">
        <v>1</v>
      </c>
      <c r="C1" t="s">
        <v>2</v>
      </c>
    </row>
    <row r="2" spans="1:12" x14ac:dyDescent="0.2">
      <c r="A2" t="s">
        <v>3</v>
      </c>
      <c r="B2" t="s">
        <v>4</v>
      </c>
      <c r="C2" t="s">
        <v>5</v>
      </c>
    </row>
    <row r="3" spans="1:12" x14ac:dyDescent="0.2">
      <c r="A3" t="s">
        <v>6</v>
      </c>
    </row>
    <row r="4" spans="1:12" x14ac:dyDescent="0.2">
      <c r="A4" t="s">
        <v>7</v>
      </c>
      <c r="B4" t="s">
        <v>8</v>
      </c>
      <c r="C4" t="s">
        <v>9</v>
      </c>
      <c r="D4" t="s">
        <v>10</v>
      </c>
      <c r="E4" t="s">
        <v>11</v>
      </c>
      <c r="F4" t="s">
        <v>12</v>
      </c>
      <c r="G4" t="s">
        <v>13</v>
      </c>
      <c r="H4" t="s">
        <v>14</v>
      </c>
      <c r="I4" t="s">
        <v>15</v>
      </c>
      <c r="J4" t="s">
        <v>16</v>
      </c>
      <c r="K4" s="1">
        <v>2400</v>
      </c>
      <c r="L4" s="1">
        <v>2600</v>
      </c>
    </row>
    <row r="5" spans="1:12" x14ac:dyDescent="0.2">
      <c r="A5" t="s">
        <v>8</v>
      </c>
      <c r="B5" t="s">
        <v>179</v>
      </c>
      <c r="C5" t="s">
        <v>71</v>
      </c>
      <c r="D5" t="s">
        <v>180</v>
      </c>
      <c r="E5" t="s">
        <v>30</v>
      </c>
      <c r="F5" t="s">
        <v>141</v>
      </c>
      <c r="G5" t="s">
        <v>118</v>
      </c>
      <c r="H5" t="s">
        <v>167</v>
      </c>
      <c r="I5" t="s">
        <v>181</v>
      </c>
      <c r="J5" t="s">
        <v>54</v>
      </c>
      <c r="K5" s="2">
        <f>J5*1.1</f>
        <v>309.62800000000004</v>
      </c>
      <c r="L5" s="2">
        <f>K5*1.1</f>
        <v>340.59080000000006</v>
      </c>
    </row>
    <row r="6" spans="1:12" x14ac:dyDescent="0.2">
      <c r="A6" t="s">
        <v>9</v>
      </c>
      <c r="B6" t="s">
        <v>182</v>
      </c>
      <c r="C6" t="s">
        <v>183</v>
      </c>
      <c r="D6" t="s">
        <v>72</v>
      </c>
      <c r="E6" t="s">
        <v>103</v>
      </c>
      <c r="F6" t="s">
        <v>59</v>
      </c>
      <c r="G6" t="s">
        <v>184</v>
      </c>
      <c r="H6" t="s">
        <v>105</v>
      </c>
      <c r="I6" t="s">
        <v>54</v>
      </c>
      <c r="J6" t="s">
        <v>68</v>
      </c>
      <c r="K6" s="2">
        <f t="shared" ref="K6:L15" si="0">J6*1.1</f>
        <v>333.87200000000001</v>
      </c>
      <c r="L6" s="2">
        <f t="shared" si="0"/>
        <v>367.25920000000002</v>
      </c>
    </row>
    <row r="7" spans="1:12" x14ac:dyDescent="0.2">
      <c r="A7" t="s">
        <v>10</v>
      </c>
      <c r="B7" t="s">
        <v>185</v>
      </c>
      <c r="C7" t="s">
        <v>102</v>
      </c>
      <c r="D7" t="s">
        <v>50</v>
      </c>
      <c r="E7" t="s">
        <v>186</v>
      </c>
      <c r="F7" t="s">
        <v>187</v>
      </c>
      <c r="G7" t="s">
        <v>188</v>
      </c>
      <c r="H7" t="s">
        <v>189</v>
      </c>
      <c r="I7" t="s">
        <v>138</v>
      </c>
      <c r="J7" t="s">
        <v>190</v>
      </c>
      <c r="K7" s="2">
        <f t="shared" si="0"/>
        <v>375.738</v>
      </c>
      <c r="L7" s="2">
        <f t="shared" si="0"/>
        <v>413.31180000000001</v>
      </c>
    </row>
    <row r="8" spans="1:12" x14ac:dyDescent="0.2">
      <c r="A8" t="s">
        <v>11</v>
      </c>
      <c r="B8" t="s">
        <v>28</v>
      </c>
      <c r="C8" t="s">
        <v>64</v>
      </c>
      <c r="D8" t="s">
        <v>191</v>
      </c>
      <c r="E8" t="s">
        <v>192</v>
      </c>
      <c r="F8" t="s">
        <v>193</v>
      </c>
      <c r="G8" t="s">
        <v>194</v>
      </c>
      <c r="H8" t="s">
        <v>61</v>
      </c>
      <c r="I8" t="s">
        <v>62</v>
      </c>
      <c r="J8" t="s">
        <v>132</v>
      </c>
      <c r="K8" s="2">
        <f t="shared" si="0"/>
        <v>405.49300000000005</v>
      </c>
      <c r="L8" s="2">
        <f t="shared" si="0"/>
        <v>446.04230000000007</v>
      </c>
    </row>
    <row r="9" spans="1:12" x14ac:dyDescent="0.2">
      <c r="A9" t="s">
        <v>12</v>
      </c>
      <c r="B9" t="s">
        <v>80</v>
      </c>
      <c r="C9" t="s">
        <v>44</v>
      </c>
      <c r="D9" t="s">
        <v>117</v>
      </c>
      <c r="E9" t="s">
        <v>187</v>
      </c>
      <c r="F9" t="s">
        <v>195</v>
      </c>
      <c r="G9" t="s">
        <v>196</v>
      </c>
      <c r="H9" t="s">
        <v>197</v>
      </c>
      <c r="I9" t="s">
        <v>198</v>
      </c>
      <c r="J9" t="s">
        <v>199</v>
      </c>
      <c r="K9" s="2">
        <f t="shared" si="0"/>
        <v>436.33700000000005</v>
      </c>
      <c r="L9" s="2">
        <f t="shared" si="0"/>
        <v>479.97070000000008</v>
      </c>
    </row>
    <row r="10" spans="1:12" x14ac:dyDescent="0.2">
      <c r="A10" t="s">
        <v>13</v>
      </c>
      <c r="B10" t="s">
        <v>200</v>
      </c>
      <c r="C10" t="s">
        <v>50</v>
      </c>
      <c r="D10" t="s">
        <v>81</v>
      </c>
      <c r="E10" t="s">
        <v>201</v>
      </c>
      <c r="F10" t="s">
        <v>202</v>
      </c>
      <c r="G10" t="s">
        <v>138</v>
      </c>
      <c r="H10" t="s">
        <v>190</v>
      </c>
      <c r="I10" t="s">
        <v>203</v>
      </c>
      <c r="J10" t="s">
        <v>204</v>
      </c>
      <c r="K10" s="2">
        <f t="shared" si="0"/>
        <v>471.60300000000007</v>
      </c>
      <c r="L10" s="2">
        <f t="shared" si="0"/>
        <v>518.76330000000007</v>
      </c>
    </row>
    <row r="11" spans="1:12" x14ac:dyDescent="0.2">
      <c r="A11" t="s">
        <v>14</v>
      </c>
      <c r="B11" t="s">
        <v>102</v>
      </c>
      <c r="C11" t="s">
        <v>58</v>
      </c>
      <c r="D11" t="s">
        <v>135</v>
      </c>
      <c r="E11" t="s">
        <v>96</v>
      </c>
      <c r="F11" t="s">
        <v>196</v>
      </c>
      <c r="G11" t="s">
        <v>205</v>
      </c>
      <c r="H11" t="s">
        <v>63</v>
      </c>
      <c r="I11" t="s">
        <v>206</v>
      </c>
      <c r="J11" t="s">
        <v>207</v>
      </c>
      <c r="K11" s="2">
        <f t="shared" si="0"/>
        <v>495.84700000000004</v>
      </c>
      <c r="L11" s="2">
        <f t="shared" si="0"/>
        <v>545.43170000000009</v>
      </c>
    </row>
    <row r="12" spans="1:12" x14ac:dyDescent="0.2">
      <c r="A12" t="s">
        <v>15</v>
      </c>
      <c r="B12" t="s">
        <v>37</v>
      </c>
      <c r="C12" t="s">
        <v>141</v>
      </c>
      <c r="D12" t="s">
        <v>52</v>
      </c>
      <c r="E12" t="s">
        <v>120</v>
      </c>
      <c r="F12" t="s">
        <v>130</v>
      </c>
      <c r="G12" t="s">
        <v>208</v>
      </c>
      <c r="H12" t="s">
        <v>84</v>
      </c>
      <c r="I12" t="s">
        <v>209</v>
      </c>
      <c r="J12" t="s">
        <v>210</v>
      </c>
      <c r="K12" s="2">
        <f t="shared" si="0"/>
        <v>514.56900000000007</v>
      </c>
      <c r="L12" s="2">
        <f t="shared" si="0"/>
        <v>566.02590000000009</v>
      </c>
    </row>
    <row r="13" spans="1:12" x14ac:dyDescent="0.2">
      <c r="A13" t="s">
        <v>16</v>
      </c>
      <c r="B13" t="s">
        <v>44</v>
      </c>
      <c r="C13" t="s">
        <v>186</v>
      </c>
      <c r="D13" t="s">
        <v>201</v>
      </c>
      <c r="E13" t="s">
        <v>211</v>
      </c>
      <c r="F13" t="s">
        <v>88</v>
      </c>
      <c r="G13" t="s">
        <v>63</v>
      </c>
      <c r="H13" t="s">
        <v>212</v>
      </c>
      <c r="I13" t="s">
        <v>100</v>
      </c>
      <c r="J13" t="s">
        <v>213</v>
      </c>
      <c r="K13" s="2">
        <f t="shared" si="0"/>
        <v>537.71300000000008</v>
      </c>
      <c r="L13" s="2">
        <f t="shared" si="0"/>
        <v>591.48430000000019</v>
      </c>
    </row>
    <row r="14" spans="1:12" x14ac:dyDescent="0.2">
      <c r="A14" t="s">
        <v>86</v>
      </c>
      <c r="B14" t="s">
        <v>214</v>
      </c>
      <c r="C14" t="s">
        <v>215</v>
      </c>
      <c r="D14" t="s">
        <v>53</v>
      </c>
      <c r="E14" t="s">
        <v>155</v>
      </c>
      <c r="F14" t="s">
        <v>69</v>
      </c>
      <c r="G14" t="s">
        <v>216</v>
      </c>
      <c r="H14" t="s">
        <v>107</v>
      </c>
      <c r="I14" t="s">
        <v>217</v>
      </c>
      <c r="J14" t="s">
        <v>218</v>
      </c>
      <c r="K14" s="2">
        <f t="shared" si="0"/>
        <v>574.07900000000006</v>
      </c>
      <c r="L14" s="2">
        <f t="shared" si="0"/>
        <v>631.48690000000011</v>
      </c>
    </row>
    <row r="15" spans="1:12" x14ac:dyDescent="0.2">
      <c r="A15" t="s">
        <v>92</v>
      </c>
      <c r="B15" t="s">
        <v>50</v>
      </c>
      <c r="C15" t="s">
        <v>135</v>
      </c>
      <c r="D15" t="s">
        <v>219</v>
      </c>
      <c r="E15" t="s">
        <v>138</v>
      </c>
      <c r="F15" t="s">
        <v>198</v>
      </c>
      <c r="G15" t="s">
        <v>163</v>
      </c>
      <c r="H15" t="s">
        <v>100</v>
      </c>
      <c r="I15" t="s">
        <v>213</v>
      </c>
      <c r="J15" t="s">
        <v>220</v>
      </c>
      <c r="K15" s="2">
        <f t="shared" si="0"/>
        <v>603.82299999999998</v>
      </c>
      <c r="L15" s="2">
        <f t="shared" si="0"/>
        <v>664.20530000000008</v>
      </c>
    </row>
  </sheetData>
  <pageMargins left="0.7" right="0.7" top="0.75" bottom="0.75" header="0.3" footer="0.3"/>
  <ignoredErrors>
    <ignoredError sqref="A1:J1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workbookViewId="0">
      <selection activeCell="P11" sqref="P11"/>
    </sheetView>
  </sheetViews>
  <sheetFormatPr baseColWidth="10" defaultRowHeight="16" x14ac:dyDescent="0.2"/>
  <sheetData>
    <row r="1" spans="1:12" x14ac:dyDescent="0.2">
      <c r="A1" t="s">
        <v>0</v>
      </c>
      <c r="B1" t="s">
        <v>1</v>
      </c>
      <c r="C1" t="s">
        <v>2</v>
      </c>
    </row>
    <row r="2" spans="1:12" x14ac:dyDescent="0.2">
      <c r="A2" t="s">
        <v>3</v>
      </c>
      <c r="B2" t="s">
        <v>4</v>
      </c>
      <c r="C2" t="s">
        <v>5</v>
      </c>
    </row>
    <row r="3" spans="1:12" x14ac:dyDescent="0.2">
      <c r="A3" t="s">
        <v>6</v>
      </c>
    </row>
    <row r="4" spans="1:12" x14ac:dyDescent="0.2">
      <c r="A4" t="s">
        <v>7</v>
      </c>
      <c r="B4" t="s">
        <v>8</v>
      </c>
      <c r="C4" t="s">
        <v>9</v>
      </c>
      <c r="D4" t="s">
        <v>10</v>
      </c>
      <c r="E4" t="s">
        <v>11</v>
      </c>
      <c r="F4" t="s">
        <v>12</v>
      </c>
      <c r="G4" t="s">
        <v>13</v>
      </c>
      <c r="H4" t="s">
        <v>14</v>
      </c>
      <c r="I4" t="s">
        <v>15</v>
      </c>
      <c r="J4" t="s">
        <v>16</v>
      </c>
      <c r="K4" s="1">
        <v>2400</v>
      </c>
      <c r="L4" s="1">
        <v>2600</v>
      </c>
    </row>
    <row r="5" spans="1:12" x14ac:dyDescent="0.2">
      <c r="A5" t="s">
        <v>8</v>
      </c>
      <c r="B5" t="s">
        <v>221</v>
      </c>
      <c r="C5" t="s">
        <v>111</v>
      </c>
      <c r="D5" t="s">
        <v>72</v>
      </c>
      <c r="E5" t="s">
        <v>103</v>
      </c>
      <c r="F5" t="s">
        <v>59</v>
      </c>
      <c r="G5" t="s">
        <v>184</v>
      </c>
      <c r="H5" t="s">
        <v>105</v>
      </c>
      <c r="I5" t="s">
        <v>222</v>
      </c>
      <c r="J5" t="s">
        <v>223</v>
      </c>
      <c r="K5" s="2">
        <f>J5*1.1</f>
        <v>348.19400000000007</v>
      </c>
      <c r="L5" s="2">
        <f>K5*1.1</f>
        <v>383.0134000000001</v>
      </c>
    </row>
    <row r="6" spans="1:12" x14ac:dyDescent="0.2">
      <c r="A6" t="s">
        <v>9</v>
      </c>
      <c r="B6" t="s">
        <v>224</v>
      </c>
      <c r="C6" t="s">
        <v>225</v>
      </c>
      <c r="D6" t="s">
        <v>226</v>
      </c>
      <c r="E6" t="s">
        <v>38</v>
      </c>
      <c r="F6" t="s">
        <v>52</v>
      </c>
      <c r="G6" t="s">
        <v>227</v>
      </c>
      <c r="H6" t="s">
        <v>189</v>
      </c>
      <c r="I6" t="s">
        <v>138</v>
      </c>
      <c r="J6" t="s">
        <v>190</v>
      </c>
      <c r="K6" s="2">
        <f t="shared" ref="K6:L15" si="0">J6*1.1</f>
        <v>375.738</v>
      </c>
      <c r="L6" s="2">
        <f t="shared" si="0"/>
        <v>413.31180000000001</v>
      </c>
    </row>
    <row r="7" spans="1:12" x14ac:dyDescent="0.2">
      <c r="A7" t="s">
        <v>10</v>
      </c>
      <c r="B7" t="s">
        <v>228</v>
      </c>
      <c r="C7" t="s">
        <v>72</v>
      </c>
      <c r="D7" t="s">
        <v>117</v>
      </c>
      <c r="E7" t="s">
        <v>229</v>
      </c>
      <c r="F7" t="s">
        <v>230</v>
      </c>
      <c r="G7" t="s">
        <v>137</v>
      </c>
      <c r="H7" t="s">
        <v>197</v>
      </c>
      <c r="I7" t="s">
        <v>231</v>
      </c>
      <c r="J7" t="s">
        <v>232</v>
      </c>
      <c r="K7" s="2">
        <f t="shared" si="0"/>
        <v>423.11500000000001</v>
      </c>
      <c r="L7" s="2">
        <f t="shared" si="0"/>
        <v>465.42650000000003</v>
      </c>
    </row>
    <row r="8" spans="1:12" x14ac:dyDescent="0.2">
      <c r="A8" t="s">
        <v>11</v>
      </c>
      <c r="B8" t="s">
        <v>20</v>
      </c>
      <c r="C8" t="s">
        <v>30</v>
      </c>
      <c r="D8" t="s">
        <v>148</v>
      </c>
      <c r="E8" t="s">
        <v>119</v>
      </c>
      <c r="F8" t="s">
        <v>67</v>
      </c>
      <c r="G8" t="s">
        <v>233</v>
      </c>
      <c r="H8" t="s">
        <v>234</v>
      </c>
      <c r="I8" t="s">
        <v>235</v>
      </c>
      <c r="J8" t="s">
        <v>85</v>
      </c>
      <c r="K8" s="2">
        <f t="shared" si="0"/>
        <v>453.97</v>
      </c>
      <c r="L8" s="2">
        <f t="shared" si="0"/>
        <v>499.36700000000008</v>
      </c>
    </row>
    <row r="9" spans="1:12" x14ac:dyDescent="0.2">
      <c r="A9" t="s">
        <v>12</v>
      </c>
      <c r="B9" t="s">
        <v>225</v>
      </c>
      <c r="C9" t="s">
        <v>113</v>
      </c>
      <c r="D9" t="s">
        <v>104</v>
      </c>
      <c r="E9" t="s">
        <v>230</v>
      </c>
      <c r="F9" t="s">
        <v>155</v>
      </c>
      <c r="G9" t="s">
        <v>77</v>
      </c>
      <c r="H9" t="s">
        <v>236</v>
      </c>
      <c r="I9" t="s">
        <v>99</v>
      </c>
      <c r="J9" t="s">
        <v>237</v>
      </c>
      <c r="K9" s="2">
        <f t="shared" si="0"/>
        <v>490.33600000000001</v>
      </c>
      <c r="L9" s="2">
        <f t="shared" si="0"/>
        <v>539.3696000000001</v>
      </c>
    </row>
    <row r="10" spans="1:12" x14ac:dyDescent="0.2">
      <c r="A10" t="s">
        <v>13</v>
      </c>
      <c r="B10" t="s">
        <v>134</v>
      </c>
      <c r="C10" t="s">
        <v>31</v>
      </c>
      <c r="D10" t="s">
        <v>25</v>
      </c>
      <c r="E10" t="s">
        <v>41</v>
      </c>
      <c r="F10" t="s">
        <v>48</v>
      </c>
      <c r="G10" t="s">
        <v>190</v>
      </c>
      <c r="H10" t="s">
        <v>238</v>
      </c>
      <c r="I10" t="s">
        <v>204</v>
      </c>
      <c r="J10" t="s">
        <v>239</v>
      </c>
      <c r="K10" s="2">
        <f t="shared" si="0"/>
        <v>544.32400000000007</v>
      </c>
      <c r="L10" s="2">
        <f t="shared" si="0"/>
        <v>598.7564000000001</v>
      </c>
    </row>
    <row r="11" spans="1:12" x14ac:dyDescent="0.2">
      <c r="A11" t="s">
        <v>14</v>
      </c>
      <c r="B11" t="s">
        <v>134</v>
      </c>
      <c r="C11" t="s">
        <v>23</v>
      </c>
      <c r="D11" t="s">
        <v>46</v>
      </c>
      <c r="E11" t="s">
        <v>41</v>
      </c>
      <c r="F11" t="s">
        <v>150</v>
      </c>
      <c r="G11" t="s">
        <v>198</v>
      </c>
      <c r="H11" t="s">
        <v>90</v>
      </c>
      <c r="I11" t="s">
        <v>240</v>
      </c>
      <c r="J11" t="s">
        <v>241</v>
      </c>
      <c r="K11" s="2">
        <f t="shared" si="0"/>
        <v>563.05700000000002</v>
      </c>
      <c r="L11" s="2">
        <f t="shared" si="0"/>
        <v>619.36270000000002</v>
      </c>
    </row>
    <row r="12" spans="1:12" x14ac:dyDescent="0.2">
      <c r="A12" t="s">
        <v>15</v>
      </c>
      <c r="B12" t="s">
        <v>242</v>
      </c>
      <c r="C12" t="s">
        <v>81</v>
      </c>
      <c r="D12" t="s">
        <v>66</v>
      </c>
      <c r="E12" t="s">
        <v>243</v>
      </c>
      <c r="F12" t="s">
        <v>156</v>
      </c>
      <c r="G12" t="s">
        <v>244</v>
      </c>
      <c r="H12" t="s">
        <v>245</v>
      </c>
      <c r="I12" t="s">
        <v>246</v>
      </c>
      <c r="J12" t="s">
        <v>165</v>
      </c>
      <c r="K12" s="2">
        <f t="shared" si="0"/>
        <v>592.80100000000004</v>
      </c>
      <c r="L12" s="2">
        <f t="shared" si="0"/>
        <v>652.08110000000011</v>
      </c>
    </row>
    <row r="13" spans="1:12" x14ac:dyDescent="0.2">
      <c r="A13" t="s">
        <v>16</v>
      </c>
      <c r="B13" t="s">
        <v>87</v>
      </c>
      <c r="C13" t="s">
        <v>104</v>
      </c>
      <c r="D13" t="s">
        <v>47</v>
      </c>
      <c r="E13" t="s">
        <v>48</v>
      </c>
      <c r="F13" t="s">
        <v>162</v>
      </c>
      <c r="G13" t="s">
        <v>99</v>
      </c>
      <c r="H13" t="s">
        <v>247</v>
      </c>
      <c r="I13" t="s">
        <v>248</v>
      </c>
      <c r="J13" t="s">
        <v>249</v>
      </c>
      <c r="K13" s="2">
        <f t="shared" si="0"/>
        <v>641.2890000000001</v>
      </c>
      <c r="L13" s="2">
        <f t="shared" si="0"/>
        <v>705.41790000000015</v>
      </c>
    </row>
    <row r="14" spans="1:12" x14ac:dyDescent="0.2">
      <c r="A14" t="s">
        <v>86</v>
      </c>
      <c r="B14" t="s">
        <v>250</v>
      </c>
      <c r="C14" t="s">
        <v>251</v>
      </c>
      <c r="D14" t="s">
        <v>252</v>
      </c>
      <c r="E14" t="s">
        <v>161</v>
      </c>
      <c r="F14" t="s">
        <v>169</v>
      </c>
      <c r="G14" t="s">
        <v>253</v>
      </c>
      <c r="H14" t="s">
        <v>254</v>
      </c>
      <c r="I14" t="s">
        <v>255</v>
      </c>
      <c r="J14" t="s">
        <v>256</v>
      </c>
      <c r="K14" s="2">
        <f t="shared" si="0"/>
        <v>689.76599999999996</v>
      </c>
      <c r="L14" s="2">
        <f t="shared" si="0"/>
        <v>758.74260000000004</v>
      </c>
    </row>
    <row r="15" spans="1:12" x14ac:dyDescent="0.2">
      <c r="A15" t="s">
        <v>92</v>
      </c>
      <c r="B15" t="s">
        <v>126</v>
      </c>
      <c r="C15" t="s">
        <v>46</v>
      </c>
      <c r="D15" t="s">
        <v>168</v>
      </c>
      <c r="E15" t="s">
        <v>62</v>
      </c>
      <c r="F15" t="s">
        <v>257</v>
      </c>
      <c r="G15" t="s">
        <v>258</v>
      </c>
      <c r="H15" t="s">
        <v>259</v>
      </c>
      <c r="I15" t="s">
        <v>260</v>
      </c>
      <c r="J15" t="s">
        <v>261</v>
      </c>
      <c r="K15" s="2">
        <f t="shared" si="0"/>
        <v>738.25400000000002</v>
      </c>
      <c r="L15" s="2">
        <f t="shared" si="0"/>
        <v>812.07940000000008</v>
      </c>
    </row>
  </sheetData>
  <pageMargins left="0.7" right="0.7" top="0.75" bottom="0.75" header="0.3" footer="0.3"/>
  <ignoredErrors>
    <ignoredError sqref="A1:J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Price Group A</vt:lpstr>
      <vt:lpstr>Price Group B</vt:lpstr>
      <vt:lpstr>Price Group C</vt:lpstr>
      <vt:lpstr>Price Group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Peter Ayres</cp:lastModifiedBy>
  <dcterms:modified xsi:type="dcterms:W3CDTF">2025-11-18T10:13:42Z</dcterms:modified>
</cp:coreProperties>
</file>