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D57B5ECD-74B2-42AA-889F-CA715E93B5A4}" xr6:coauthVersionLast="47" xr6:coauthVersionMax="47" xr10:uidLastSave="{00000000-0000-0000-0000-000000000000}"/>
  <bookViews>
    <workbookView xWindow="-108" yWindow="-108" windowWidth="23256" windowHeight="12456" xr2:uid="{C6FF1EA2-2404-4DAA-B415-C10DB7ADA2E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 l="1"/>
  <c r="G21" i="1"/>
  <c r="G20" i="1"/>
  <c r="G19" i="1"/>
  <c r="G18" i="1"/>
  <c r="G17" i="1"/>
  <c r="G16" i="1"/>
  <c r="G15" i="1"/>
  <c r="G14" i="1"/>
  <c r="G13" i="1"/>
  <c r="G12" i="1"/>
  <c r="G11" i="1"/>
  <c r="G10" i="1"/>
  <c r="G9" i="1"/>
  <c r="G8" i="1"/>
</calcChain>
</file>

<file path=xl/sharedStrings.xml><?xml version="1.0" encoding="utf-8"?>
<sst xmlns="http://schemas.openxmlformats.org/spreadsheetml/2006/main" count="48" uniqueCount="36">
  <si>
    <t></t>
  </si>
  <si>
    <r>
      <t>Supply, Installation, Testing and Commissioning of</t>
    </r>
    <r>
      <rPr>
        <b/>
        <sz val="12"/>
        <color rgb="FF000000"/>
        <rFont val="Aptos"/>
        <family val="2"/>
      </rPr>
      <t> Fire Curtains </t>
    </r>
    <r>
      <rPr>
        <sz val="12"/>
        <color rgb="FF000000"/>
        <rFont val="Aptos"/>
        <family val="2"/>
      </rPr>
      <t>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t>
    </r>
  </si>
  <si>
    <t>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t>
  </si>
  <si>
    <r>
      <t>  </t>
    </r>
    <r>
      <rPr>
        <b/>
        <sz val="12"/>
        <color rgb="FF000000"/>
        <rFont val="Aptos"/>
        <family val="2"/>
      </rPr>
      <t>Installation</t>
    </r>
    <r>
      <rPr>
        <sz val="12"/>
        <color rgb="FF000000"/>
        <rFont val="Aptos"/>
        <family val="2"/>
      </rPr>
      <t>: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t>
    </r>
  </si>
  <si>
    <t>Fire Curtains System Include: Top box, Side Guides, Bottom bar, Fabric, Barrel, PCB, 12 Volt Battery, Pull back Switch, Key Switch and GFS motor.</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</si>
  <si>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</si>
  <si>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Straight Fire Curtain - 5500 (W) x 5000 mm (H)</t>
  </si>
  <si>
    <t>no</t>
  </si>
  <si>
    <t>Straight Fire Curtain - 8900 mm (W) x 5000 mm (H)</t>
  </si>
  <si>
    <t>Straight Fire Curtain - 7200 mm (W) x 5000 mm (H)</t>
  </si>
  <si>
    <t>Straight Fire Curtain - 3000 mm (W) x 5000 mm (H)</t>
  </si>
  <si>
    <t>Straight Fire Curtain - 11400mm (W) x 5000 mm (H)</t>
  </si>
  <si>
    <t>Straight Fire Curtain - 2000 (W) x 5000 mm (H)</t>
  </si>
  <si>
    <t>Straight Fire Curtain - 7300x 5000 mm (H)</t>
  </si>
  <si>
    <t>Straight Fire Curtain - 2200x 5000 mm (H)</t>
  </si>
  <si>
    <t>Straight Fire Curtain - 7200x 5000 mm (H)</t>
  </si>
  <si>
    <t>Straight Fire Curtain - 2100x 5000 mm (H)</t>
  </si>
  <si>
    <t>Straight Fire Curtain - 2000x 5000 mm (H)</t>
  </si>
  <si>
    <t>Price Per Curtain</t>
  </si>
  <si>
    <t>Amount</t>
  </si>
  <si>
    <t>SUB TOTAL</t>
  </si>
  <si>
    <t>GST 18%</t>
  </si>
  <si>
    <t>FINAL AMOUNT</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</si>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</sst>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rgb="FF000000"/>
      <name val="Aptos"/>
      <family val="2"/>
    </font>
    <font>
      <b/>
      <sz val="12"/>
      <color rgb="FF000000"/>
      <name val="Aptos"/>
      <family val="2"/>
    </font>
    <font>
      <b/>
      <sz val="10"/>
      <name val="Arial"/>
      <family val="2"/>
    </font>
    <font>
      <sz val="10"/>
      <name val="Arial"/>
      <family val="2"/>
    </font>
    <font>
      <b/>
      <sz val="11"/>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s>
  <cellStyleXfs count="1">
    <xf numFmtId="0" fontId="0" fillId="0" borderId="0"/>
  </cellStyleXfs>
  <cellXfs count="47">
    <xf numFmtId="0" fontId="0" fillId="0" borderId="0" xfId="0"/>
    <xf numFmtId="0" fontId="2" fillId="0" borderId="0" xfId="0" applyFont="1" applyAlignment="1">
      <alignment horizontal="left" vertical="center" wrapText="1"/>
    </xf>
    <xf numFmtId="3" fontId="0" fillId="0" borderId="1" xfId="0" applyNumberFormat="1" applyBorder="1" applyAlignment="1">
      <alignment horizontal="righ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3" fontId="0" fillId="0" borderId="2" xfId="0" applyNumberFormat="1" applyBorder="1"/>
    <xf numFmtId="3" fontId="0" fillId="0" borderId="2" xfId="0" applyNumberFormat="1" applyFill="1" applyBorder="1" applyAlignment="1">
      <alignment horizontal="right" vertical="center"/>
    </xf>
    <xf numFmtId="0" fontId="0" fillId="0" borderId="1" xfId="0" applyBorder="1"/>
    <xf numFmtId="0" fontId="2" fillId="2" borderId="1" xfId="0" applyFont="1" applyFill="1" applyBorder="1" applyAlignment="1">
      <alignment horizontal="center" vertical="center" wrapText="1"/>
    </xf>
    <xf numFmtId="0" fontId="2" fillId="0" borderId="7" xfId="0" applyFont="1" applyBorder="1" applyAlignment="1">
      <alignment horizontal="left" vertical="center" wrapText="1"/>
    </xf>
    <xf numFmtId="0" fontId="0" fillId="0" borderId="8" xfId="0" applyBorder="1"/>
    <xf numFmtId="0" fontId="2" fillId="2" borderId="10" xfId="0" applyFont="1" applyFill="1" applyBorder="1" applyAlignment="1">
      <alignment horizontal="left" vertical="center" wrapText="1"/>
    </xf>
    <xf numFmtId="0" fontId="0" fillId="0" borderId="11" xfId="0" applyBorder="1"/>
    <xf numFmtId="0" fontId="2" fillId="2" borderId="12"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3" fontId="0" fillId="0" borderId="18" xfId="0" applyNumberFormat="1" applyBorder="1"/>
    <xf numFmtId="0" fontId="2" fillId="2" borderId="1" xfId="0" applyFont="1" applyFill="1" applyBorder="1" applyAlignment="1">
      <alignment horizontal="center" vertical="center" wrapText="1"/>
    </xf>
    <xf numFmtId="3" fontId="0" fillId="0" borderId="11" xfId="0" applyNumberFormat="1" applyBorder="1" applyAlignment="1">
      <alignment horizontal="right" vertical="center"/>
    </xf>
    <xf numFmtId="0" fontId="2" fillId="2" borderId="13" xfId="0" applyFont="1" applyFill="1" applyBorder="1" applyAlignment="1">
      <alignment horizontal="center" vertical="center" wrapText="1"/>
    </xf>
    <xf numFmtId="3" fontId="0" fillId="0" borderId="13" xfId="0" applyNumberFormat="1" applyBorder="1" applyAlignment="1">
      <alignment horizontal="right" vertical="center"/>
    </xf>
    <xf numFmtId="3" fontId="0" fillId="0" borderId="14" xfId="0" applyNumberFormat="1" applyBorder="1" applyAlignment="1">
      <alignment horizontal="right" vertical="center"/>
    </xf>
    <xf numFmtId="0" fontId="0" fillId="0" borderId="6"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4" fillId="3" borderId="24" xfId="0" applyFont="1" applyFill="1" applyBorder="1" applyAlignment="1">
      <alignment horizontal="left" vertical="top" wrapText="1"/>
    </xf>
    <xf numFmtId="0" fontId="4" fillId="3" borderId="22" xfId="0" applyFont="1" applyFill="1" applyBorder="1" applyAlignment="1">
      <alignment horizontal="left" vertical="top" wrapText="1"/>
    </xf>
    <xf numFmtId="0" fontId="4" fillId="3" borderId="23" xfId="0" applyFont="1" applyFill="1" applyBorder="1" applyAlignment="1">
      <alignment horizontal="left" vertical="top" wrapText="1"/>
    </xf>
    <xf numFmtId="0" fontId="5" fillId="0" borderId="25"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6" fillId="0" borderId="25" xfId="0" applyFont="1" applyBorder="1" applyAlignment="1">
      <alignment horizontal="left" vertical="top"/>
    </xf>
    <xf numFmtId="0" fontId="6" fillId="0" borderId="0" xfId="0" applyFont="1" applyAlignment="1">
      <alignment horizontal="left" vertical="top"/>
    </xf>
    <xf numFmtId="0" fontId="6" fillId="0" borderId="26" xfId="0" applyFont="1" applyBorder="1" applyAlignment="1">
      <alignment horizontal="left"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6" fillId="0" borderId="17"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3D11F-DB0C-493B-AFE3-CDE1D74177D0}">
  <dimension ref="A1:G35"/>
  <sheetViews>
    <sheetView tabSelected="1" zoomScale="85" zoomScaleNormal="85" workbookViewId="0">
      <selection activeCell="K29" sqref="K29"/>
    </sheetView>
  </sheetViews>
  <sheetFormatPr defaultRowHeight="14.4" x14ac:dyDescent="0.3"/>
  <cols>
    <col min="1" max="1" width="111.21875" customWidth="1"/>
    <col min="6" max="6" width="11.5546875" customWidth="1"/>
    <col min="7" max="7" width="9.21875" bestFit="1" customWidth="1"/>
  </cols>
  <sheetData>
    <row r="1" spans="1:7" ht="16.2" thickBot="1" x14ac:dyDescent="0.35">
      <c r="A1" s="1"/>
    </row>
    <row r="2" spans="1:7" ht="28.8" x14ac:dyDescent="0.3">
      <c r="A2" s="10" t="s">
        <v>0</v>
      </c>
      <c r="B2" s="11"/>
      <c r="C2" s="11"/>
      <c r="D2" s="11"/>
      <c r="E2" s="11"/>
      <c r="F2" s="30" t="s">
        <v>18</v>
      </c>
      <c r="G2" s="31" t="s">
        <v>19</v>
      </c>
    </row>
    <row r="3" spans="1:7" ht="234" x14ac:dyDescent="0.3">
      <c r="A3" s="12" t="s">
        <v>1</v>
      </c>
      <c r="B3" s="9"/>
      <c r="C3" s="9"/>
      <c r="D3" s="9"/>
      <c r="E3" s="9"/>
      <c r="F3" s="24"/>
      <c r="G3" s="26"/>
    </row>
    <row r="4" spans="1:7" ht="119.4" customHeight="1" x14ac:dyDescent="0.3">
      <c r="A4" s="12" t="s">
        <v>2</v>
      </c>
      <c r="B4" s="9"/>
      <c r="C4" s="9"/>
      <c r="D4" s="9"/>
      <c r="E4" s="9"/>
      <c r="F4" s="28"/>
      <c r="G4" s="29"/>
    </row>
    <row r="5" spans="1:7" ht="62.4" x14ac:dyDescent="0.3">
      <c r="A5" s="12" t="s">
        <v>3</v>
      </c>
      <c r="B5" s="9"/>
      <c r="C5" s="9"/>
      <c r="D5" s="9"/>
      <c r="E5" s="9"/>
      <c r="F5" s="25"/>
      <c r="G5" s="27"/>
    </row>
    <row r="6" spans="1:7" ht="31.2" x14ac:dyDescent="0.3">
      <c r="A6" s="12" t="s">
        <v>4</v>
      </c>
      <c r="B6" s="19"/>
      <c r="C6" s="19"/>
      <c r="D6" s="19"/>
      <c r="E6" s="19"/>
      <c r="F6" s="8"/>
      <c r="G6" s="13"/>
    </row>
    <row r="7" spans="1:7" ht="93.6" x14ac:dyDescent="0.3">
      <c r="A7" s="12" t="s">
        <v>5</v>
      </c>
      <c r="B7" s="19"/>
      <c r="C7" s="19"/>
      <c r="D7" s="19"/>
      <c r="E7" s="19"/>
      <c r="F7" s="8"/>
      <c r="G7" s="13"/>
    </row>
    <row r="8" spans="1:7" ht="15.6" x14ac:dyDescent="0.3">
      <c r="A8" s="12" t="s">
        <v>6</v>
      </c>
      <c r="B8" s="19" t="s">
        <v>7</v>
      </c>
      <c r="C8" s="19">
        <v>1</v>
      </c>
      <c r="D8" s="19"/>
      <c r="E8" s="19">
        <v>1</v>
      </c>
      <c r="F8" s="2">
        <v>447500</v>
      </c>
      <c r="G8" s="20">
        <f t="shared" ref="G8:G18" si="0">IFERROR(E8*F8,0)</f>
        <v>447500</v>
      </c>
    </row>
    <row r="9" spans="1:7" ht="15.6" x14ac:dyDescent="0.3">
      <c r="A9" s="12" t="s">
        <v>8</v>
      </c>
      <c r="B9" s="19" t="s">
        <v>7</v>
      </c>
      <c r="C9" s="19">
        <v>1</v>
      </c>
      <c r="D9" s="19"/>
      <c r="E9" s="19">
        <v>1</v>
      </c>
      <c r="F9" s="2">
        <v>757500</v>
      </c>
      <c r="G9" s="20">
        <f t="shared" si="0"/>
        <v>757500</v>
      </c>
    </row>
    <row r="10" spans="1:7" ht="15.6" x14ac:dyDescent="0.3">
      <c r="A10" s="12" t="s">
        <v>9</v>
      </c>
      <c r="B10" s="19" t="s">
        <v>7</v>
      </c>
      <c r="C10" s="19">
        <v>1</v>
      </c>
      <c r="D10" s="19"/>
      <c r="E10" s="19">
        <v>1</v>
      </c>
      <c r="F10" s="2">
        <v>620000</v>
      </c>
      <c r="G10" s="20">
        <f t="shared" si="0"/>
        <v>620000</v>
      </c>
    </row>
    <row r="11" spans="1:7" ht="15.6" x14ac:dyDescent="0.3">
      <c r="A11" s="12" t="s">
        <v>10</v>
      </c>
      <c r="B11" s="19" t="s">
        <v>7</v>
      </c>
      <c r="C11" s="19">
        <v>1</v>
      </c>
      <c r="D11" s="19"/>
      <c r="E11" s="19">
        <v>1</v>
      </c>
      <c r="F11" s="2">
        <v>275625</v>
      </c>
      <c r="G11" s="20">
        <f t="shared" si="0"/>
        <v>275625</v>
      </c>
    </row>
    <row r="12" spans="1:7" ht="15.6" x14ac:dyDescent="0.3">
      <c r="A12" s="12" t="s">
        <v>11</v>
      </c>
      <c r="B12" s="19" t="s">
        <v>7</v>
      </c>
      <c r="C12" s="19">
        <v>1</v>
      </c>
      <c r="D12" s="19"/>
      <c r="E12" s="19">
        <v>1</v>
      </c>
      <c r="F12" s="2">
        <v>895000</v>
      </c>
      <c r="G12" s="20">
        <f t="shared" si="0"/>
        <v>895000</v>
      </c>
    </row>
    <row r="13" spans="1:7" ht="15.6" x14ac:dyDescent="0.3">
      <c r="A13" s="12" t="s">
        <v>12</v>
      </c>
      <c r="B13" s="19" t="s">
        <v>7</v>
      </c>
      <c r="C13" s="19">
        <v>1</v>
      </c>
      <c r="D13" s="19"/>
      <c r="E13" s="19">
        <v>1</v>
      </c>
      <c r="F13" s="2">
        <v>206875</v>
      </c>
      <c r="G13" s="20">
        <f t="shared" si="0"/>
        <v>206875</v>
      </c>
    </row>
    <row r="14" spans="1:7" ht="15.6" x14ac:dyDescent="0.3">
      <c r="A14" s="12" t="s">
        <v>13</v>
      </c>
      <c r="B14" s="19" t="s">
        <v>7</v>
      </c>
      <c r="C14" s="19">
        <v>1</v>
      </c>
      <c r="D14" s="19"/>
      <c r="E14" s="19">
        <v>1</v>
      </c>
      <c r="F14" s="2">
        <v>620000</v>
      </c>
      <c r="G14" s="20">
        <f t="shared" si="0"/>
        <v>620000</v>
      </c>
    </row>
    <row r="15" spans="1:7" ht="15.6" x14ac:dyDescent="0.3">
      <c r="A15" s="12" t="s">
        <v>14</v>
      </c>
      <c r="B15" s="19" t="s">
        <v>7</v>
      </c>
      <c r="C15" s="19">
        <v>1</v>
      </c>
      <c r="D15" s="19"/>
      <c r="E15" s="19">
        <v>1</v>
      </c>
      <c r="F15" s="2">
        <v>206875</v>
      </c>
      <c r="G15" s="20">
        <f t="shared" si="0"/>
        <v>206875</v>
      </c>
    </row>
    <row r="16" spans="1:7" ht="15.6" x14ac:dyDescent="0.3">
      <c r="A16" s="12" t="s">
        <v>15</v>
      </c>
      <c r="B16" s="19" t="s">
        <v>7</v>
      </c>
      <c r="C16" s="19">
        <v>1</v>
      </c>
      <c r="D16" s="19"/>
      <c r="E16" s="19">
        <v>1</v>
      </c>
      <c r="F16" s="2">
        <v>620000</v>
      </c>
      <c r="G16" s="20">
        <f t="shared" si="0"/>
        <v>620000</v>
      </c>
    </row>
    <row r="17" spans="1:7" ht="15.6" x14ac:dyDescent="0.3">
      <c r="A17" s="12" t="s">
        <v>16</v>
      </c>
      <c r="B17" s="19" t="s">
        <v>7</v>
      </c>
      <c r="C17" s="19"/>
      <c r="D17" s="19">
        <v>1</v>
      </c>
      <c r="E17" s="19">
        <v>1</v>
      </c>
      <c r="F17" s="2">
        <v>206875</v>
      </c>
      <c r="G17" s="20">
        <f t="shared" si="0"/>
        <v>206875</v>
      </c>
    </row>
    <row r="18" spans="1:7" ht="15.6" x14ac:dyDescent="0.3">
      <c r="A18" s="12" t="s">
        <v>17</v>
      </c>
      <c r="B18" s="19" t="s">
        <v>7</v>
      </c>
      <c r="C18" s="19"/>
      <c r="D18" s="19">
        <v>1</v>
      </c>
      <c r="E18" s="19">
        <v>1</v>
      </c>
      <c r="F18" s="2">
        <v>206875</v>
      </c>
      <c r="G18" s="20">
        <f t="shared" si="0"/>
        <v>206875</v>
      </c>
    </row>
    <row r="19" spans="1:7" ht="16.2" thickBot="1" x14ac:dyDescent="0.35">
      <c r="A19" s="14" t="s">
        <v>16</v>
      </c>
      <c r="B19" s="21" t="s">
        <v>7</v>
      </c>
      <c r="C19" s="21"/>
      <c r="D19" s="21">
        <v>1</v>
      </c>
      <c r="E19" s="21">
        <v>1</v>
      </c>
      <c r="F19" s="22">
        <v>206875</v>
      </c>
      <c r="G19" s="23">
        <f>IFERROR(E19*F19,0)</f>
        <v>206875</v>
      </c>
    </row>
    <row r="20" spans="1:7" ht="16.2" thickBot="1" x14ac:dyDescent="0.35">
      <c r="A20" s="15" t="s">
        <v>20</v>
      </c>
      <c r="B20" s="16"/>
      <c r="C20" s="16"/>
      <c r="D20" s="16"/>
      <c r="E20" s="16"/>
      <c r="F20" s="17"/>
      <c r="G20" s="18">
        <f>SUM(G8:G19)</f>
        <v>5270000</v>
      </c>
    </row>
    <row r="21" spans="1:7" ht="16.2" thickBot="1" x14ac:dyDescent="0.35">
      <c r="A21" s="3" t="s">
        <v>21</v>
      </c>
      <c r="B21" s="4"/>
      <c r="C21" s="4"/>
      <c r="D21" s="4"/>
      <c r="E21" s="4"/>
      <c r="F21" s="5"/>
      <c r="G21" s="7">
        <f>G20*18/100</f>
        <v>948600</v>
      </c>
    </row>
    <row r="22" spans="1:7" ht="16.2" thickBot="1" x14ac:dyDescent="0.35">
      <c r="A22" s="3" t="s">
        <v>22</v>
      </c>
      <c r="B22" s="4"/>
      <c r="C22" s="4"/>
      <c r="D22" s="4"/>
      <c r="E22" s="4"/>
      <c r="F22" s="5"/>
      <c r="G22" s="6">
        <f>G20+G21</f>
        <v>6218600</v>
      </c>
    </row>
    <row r="23" spans="1:7" x14ac:dyDescent="0.3">
      <c r="A23" s="32" t="s">
        <v>23</v>
      </c>
      <c r="B23" s="33"/>
      <c r="C23" s="33"/>
      <c r="D23" s="33"/>
      <c r="E23" s="33"/>
      <c r="F23" s="34"/>
    </row>
    <row r="24" spans="1:7" x14ac:dyDescent="0.3">
      <c r="A24" s="35" t="s">
        <v>24</v>
      </c>
      <c r="B24" s="36"/>
      <c r="C24" s="36"/>
      <c r="D24" s="36"/>
      <c r="E24" s="36"/>
      <c r="F24" s="37"/>
    </row>
    <row r="25" spans="1:7" x14ac:dyDescent="0.3">
      <c r="A25" s="35" t="s">
        <v>25</v>
      </c>
      <c r="B25" s="36"/>
      <c r="C25" s="36"/>
      <c r="D25" s="36"/>
      <c r="E25" s="36"/>
      <c r="F25" s="37"/>
    </row>
    <row r="26" spans="1:7" x14ac:dyDescent="0.3">
      <c r="A26" s="35" t="s">
        <v>26</v>
      </c>
      <c r="B26" s="36"/>
      <c r="C26" s="36"/>
      <c r="D26" s="36"/>
      <c r="E26" s="36"/>
      <c r="F26" s="37"/>
    </row>
    <row r="27" spans="1:7" x14ac:dyDescent="0.3">
      <c r="A27" s="38" t="s">
        <v>27</v>
      </c>
      <c r="B27" s="39"/>
      <c r="C27" s="39"/>
      <c r="D27" s="39"/>
      <c r="E27" s="39"/>
      <c r="F27" s="40"/>
    </row>
    <row r="28" spans="1:7" x14ac:dyDescent="0.3">
      <c r="A28" s="38" t="s">
        <v>28</v>
      </c>
      <c r="B28" s="39"/>
      <c r="C28" s="39"/>
      <c r="D28" s="39"/>
      <c r="E28" s="39"/>
      <c r="F28" s="40"/>
    </row>
    <row r="29" spans="1:7" x14ac:dyDescent="0.3">
      <c r="A29" s="38" t="s">
        <v>29</v>
      </c>
      <c r="B29" s="39"/>
      <c r="C29" s="39"/>
      <c r="D29" s="39"/>
      <c r="E29" s="39"/>
      <c r="F29" s="40"/>
    </row>
    <row r="30" spans="1:7" x14ac:dyDescent="0.3">
      <c r="A30" s="35" t="s">
        <v>30</v>
      </c>
      <c r="B30" s="36"/>
      <c r="C30" s="36"/>
      <c r="D30" s="36"/>
      <c r="E30" s="36"/>
      <c r="F30" s="37"/>
    </row>
    <row r="31" spans="1:7" x14ac:dyDescent="0.3">
      <c r="A31" s="38" t="s">
        <v>31</v>
      </c>
      <c r="B31" s="39"/>
      <c r="C31" s="39"/>
      <c r="D31" s="39"/>
      <c r="E31" s="39"/>
      <c r="F31" s="40"/>
    </row>
    <row r="32" spans="1:7" ht="30" customHeight="1" x14ac:dyDescent="0.3">
      <c r="A32" s="35" t="s">
        <v>32</v>
      </c>
      <c r="B32" s="36"/>
      <c r="C32" s="36"/>
      <c r="D32" s="36"/>
      <c r="E32" s="36"/>
      <c r="F32" s="37"/>
    </row>
    <row r="33" spans="1:6" x14ac:dyDescent="0.3">
      <c r="A33" s="41" t="s">
        <v>33</v>
      </c>
      <c r="B33" s="42"/>
      <c r="C33" s="42"/>
      <c r="D33" s="42"/>
      <c r="E33" s="42"/>
      <c r="F33" s="43"/>
    </row>
    <row r="34" spans="1:6" x14ac:dyDescent="0.3">
      <c r="A34" s="41" t="s">
        <v>34</v>
      </c>
      <c r="B34" s="42"/>
      <c r="C34" s="42"/>
      <c r="D34" s="42"/>
      <c r="E34" s="42"/>
      <c r="F34" s="43"/>
    </row>
    <row r="35" spans="1:6" ht="15" thickBot="1" x14ac:dyDescent="0.35">
      <c r="A35" s="44" t="s">
        <v>35</v>
      </c>
      <c r="B35" s="45"/>
      <c r="C35" s="45"/>
      <c r="D35" s="45"/>
      <c r="E35" s="45"/>
      <c r="F35" s="46"/>
    </row>
  </sheetData>
  <mergeCells count="22">
    <mergeCell ref="A30:F30"/>
    <mergeCell ref="A31:F31"/>
    <mergeCell ref="A32:F32"/>
    <mergeCell ref="A33:F33"/>
    <mergeCell ref="A34:F34"/>
    <mergeCell ref="A35:F35"/>
    <mergeCell ref="A24:F24"/>
    <mergeCell ref="A25:F25"/>
    <mergeCell ref="A26:F26"/>
    <mergeCell ref="A27:F27"/>
    <mergeCell ref="A28:F28"/>
    <mergeCell ref="A29:F29"/>
    <mergeCell ref="A22:F22"/>
    <mergeCell ref="F3:F5"/>
    <mergeCell ref="G3:G5"/>
    <mergeCell ref="A23:F23"/>
    <mergeCell ref="B3:B5"/>
    <mergeCell ref="C3:C5"/>
    <mergeCell ref="D3:D5"/>
    <mergeCell ref="E3:E5"/>
    <mergeCell ref="A20:F20"/>
    <mergeCell ref="A21:F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2024-07-23T09:27:01Z</dcterms:created>
  <dcterms:modified xsi:type="dcterms:W3CDTF">2024-07-23T10:33:21Z</dcterms:modified>
</cp:coreProperties>
</file>