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Blanche\OneDrive\Desktop\"/>
    </mc:Choice>
  </mc:AlternateContent>
  <xr:revisionPtr revIDLastSave="0" documentId="13_ncr:1_{2CC94383-07AA-495F-BB3E-4405057861F5}" xr6:coauthVersionLast="47" xr6:coauthVersionMax="47" xr10:uidLastSave="{00000000-0000-0000-0000-000000000000}"/>
  <bookViews>
    <workbookView xWindow="-108" yWindow="-108" windowWidth="23256" windowHeight="12456" xr2:uid="{C58CE2A6-9645-4223-8E52-C506E2D14D25}"/>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 i="1" l="1"/>
  <c r="M8" i="1"/>
  <c r="M7" i="1"/>
  <c r="K6" i="1" l="1"/>
  <c r="M6" i="1" s="1"/>
  <c r="K5" i="1"/>
  <c r="M5" i="1" s="1"/>
  <c r="K4" i="1"/>
  <c r="M4" i="1" s="1"/>
</calcChain>
</file>

<file path=xl/sharedStrings.xml><?xml version="1.0" encoding="utf-8"?>
<sst xmlns="http://schemas.openxmlformats.org/spreadsheetml/2006/main" count="40" uniqueCount="38">
  <si>
    <t>FIRE CURTAINS</t>
  </si>
  <si>
    <t>SITC "Fire Curtains" with galvanized MS head box, size( 200X200/400mm) powder coated, side guides size( 53x100mm) along with adjustment channels &amp; bottom bars with motors for power up operation with standard battery backup &amp; operated system fixed into steel rollers with woven glass fibre (valmiera Glass-UK) fabric, reinforced with stainless steel wire having micronized aluminium polymer coating on each side of the fabric (silver/grey) with the necessary control panel &amp; all installation assemblies &amp; accessories required to complete the installation. The operation shall be suitable for dedicated 240 Volts UPS, 50 Hz AC supply. Complete OFC system shall be tested in accordance with EN 1634-1 (for 120 minutes Integrity &amp; tested at 1000°C) BS 476-22.8 and BS 7346-3. Quoted rate shall include necessary "Emergency Retract Switch" on both sides of the curtain along with necessary OFC control panel (FC01) housed within the provided false ceiling depth with suitable supports.Vendor/Manufacturer to submit valid Test Report for the complete systems and not just for fabric from an independent international accredited laboratory. The Test Report of complete system should not be more than 5 years old. Vendor/Supplier should duly submit current dated authorization letter from the manufacturer or principal that he is representing:</t>
  </si>
  <si>
    <t xml:space="preserve">List of component of Fire Curtains:Top box, Side Guides, Curtains, barrel including motor, dummy end and bottom rail, Control Panel (FC01), Key switch,Override switch(Egress Switch),etc. </t>
  </si>
  <si>
    <t>a</t>
  </si>
  <si>
    <t>Single Barrel 2100mm X 2400mm - 3rd Floor</t>
  </si>
  <si>
    <t>Nos</t>
  </si>
  <si>
    <t>b</t>
  </si>
  <si>
    <t>Single Barrel 1700mm X 2400mm - 4th Floor</t>
  </si>
  <si>
    <t>c</t>
  </si>
  <si>
    <t>Single Barrel 3000mm X 2400mm - 4th, 5th &amp; 6th Floor</t>
  </si>
  <si>
    <t>Material Code</t>
  </si>
  <si>
    <t>Area of Application</t>
  </si>
  <si>
    <t>Drawing Number</t>
  </si>
  <si>
    <t>Description</t>
  </si>
  <si>
    <t xml:space="preserve">Unit </t>
  </si>
  <si>
    <t>3rd Floor</t>
  </si>
  <si>
    <t>4th Floor</t>
  </si>
  <si>
    <t>5th Floor</t>
  </si>
  <si>
    <t>6th Floor</t>
  </si>
  <si>
    <t>TOTAL QTY</t>
  </si>
  <si>
    <t xml:space="preserve">Rate
</t>
  </si>
  <si>
    <t xml:space="preserve">Amount Excl. Tax/ Duty
</t>
  </si>
  <si>
    <t>Terms &amp; Conditions:</t>
  </si>
  <si>
    <t xml:space="preserve">1.Payment Term: 50 % Advance againest PO and 50% before material dispatching </t>
  </si>
  <si>
    <t>2. Delivery within 4-5weeks from date of release of purchase order approved drawing and advance payment.</t>
  </si>
  <si>
    <t>3.Scaffolding support to hang the curtain will be provided by the client</t>
  </si>
  <si>
    <t>4.However any civil work/civil modification location to install the curtain to be done by client</t>
  </si>
  <si>
    <t xml:space="preserve">5.Installation is also included in the above price </t>
  </si>
  <si>
    <t xml:space="preserve">6.Power supply for installation to be provided by client </t>
  </si>
  <si>
    <t>7. All goods will remain the property of WindowTechs until paid for in full. We reserve the right to remove 
any units fitted by ourselves or others until full payment is received.</t>
  </si>
  <si>
    <t>8.This quote is valid for 60 days only</t>
  </si>
  <si>
    <t>9. As per Section 16 of the MSME Act,  the buyer is liable to pay interest with the monthly rests to the supplier in case of non-payment or delayed payment. The interest is compounded at the rate of 24%.</t>
  </si>
  <si>
    <t>Regards,</t>
  </si>
  <si>
    <t xml:space="preserve">For Window Techs India Pvt.Ltd </t>
  </si>
  <si>
    <t>Alistair Paiva</t>
  </si>
  <si>
    <t>SUB TOTAL</t>
  </si>
  <si>
    <t>GST 18%</t>
  </si>
  <si>
    <t>FINAL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</si>
</sst>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9" x14ac:knownFonts="1">
    <font>
      <sz val="11"/>
      <color theme="1"/>
      <name val="Aptos Narrow"/>
      <family val="2"/>
      <scheme val="minor"/>
    </font>
    <font>
      <sz val="11"/>
      <color theme="1"/>
      <name val="Aptos Narrow"/>
      <family val="2"/>
      <scheme val="minor"/>
    </font>
    <font>
      <sz val="10"/>
      <color indexed="8"/>
      <name val="Calibri"/>
      <family val="2"/>
    </font>
    <font>
      <b/>
      <sz val="11"/>
      <color indexed="8"/>
      <name val="Calibri"/>
      <family val="2"/>
    </font>
    <font>
      <b/>
      <sz val="11"/>
      <color theme="1"/>
      <name val="Aptos Narrow"/>
      <family val="2"/>
      <scheme val="minor"/>
    </font>
    <font>
      <b/>
      <sz val="10"/>
      <name val="Arial"/>
      <family val="2"/>
    </font>
    <font>
      <sz val="10"/>
      <name val="Arial"/>
      <family val="2"/>
    </font>
    <font>
      <b/>
      <sz val="11"/>
      <color rgb="FF000000"/>
      <name val="Times New Roman"/>
      <family val="1"/>
    </font>
    <font>
      <b/>
      <sz val="10"/>
      <color indexed="8"/>
      <name val="Calibri"/>
      <family val="2"/>
    </font>
  </fonts>
  <fills count="4">
    <fill>
      <patternFill patternType="none"/>
    </fill>
    <fill>
      <patternFill patternType="gray125"/>
    </fill>
    <fill>
      <patternFill patternType="solid">
        <fgColor theme="0"/>
        <bgColor indexed="64"/>
      </patternFill>
    </fill>
    <fill>
      <patternFill patternType="solid">
        <fgColor theme="5" tint="0.79985961485641044"/>
        <bgColor indexed="64"/>
      </patternFill>
    </fill>
  </fills>
  <borders count="23">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0" fillId="2" borderId="1" xfId="0" applyFill="1" applyBorder="1" applyAlignment="1">
      <alignment horizontal="center" vertical="center"/>
    </xf>
    <xf numFmtId="0" fontId="0" fillId="2" borderId="1" xfId="0" applyFill="1" applyBorder="1"/>
    <xf numFmtId="0" fontId="0" fillId="2" borderId="1" xfId="0" applyFill="1" applyBorder="1" applyAlignment="1">
      <alignment horizontal="center" vertical="center" wrapText="1"/>
    </xf>
    <xf numFmtId="0" fontId="2" fillId="2" borderId="1" xfId="0" applyFont="1" applyFill="1" applyBorder="1" applyAlignment="1">
      <alignment wrapText="1"/>
    </xf>
    <xf numFmtId="0" fontId="3" fillId="2" borderId="1" xfId="0" applyFont="1" applyFill="1" applyBorder="1"/>
    <xf numFmtId="43" fontId="0" fillId="2" borderId="1" xfId="1" applyFont="1" applyFill="1" applyBorder="1"/>
    <xf numFmtId="2" fontId="0" fillId="2" borderId="1" xfId="0" applyNumberFormat="1" applyFill="1" applyBorder="1"/>
    <xf numFmtId="0" fontId="0" fillId="2" borderId="1" xfId="0" applyFill="1" applyBorder="1" applyAlignment="1">
      <alignment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5" fillId="2" borderId="2" xfId="0" applyFont="1" applyFill="1" applyBorder="1" applyAlignment="1">
      <alignment horizontal="left" vertical="top" wrapText="1"/>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5" xfId="0" applyFont="1" applyBorder="1" applyAlignment="1">
      <alignment horizontal="left" vertical="center"/>
    </xf>
    <xf numFmtId="0" fontId="6" fillId="0" borderId="0" xfId="0" applyFont="1" applyAlignment="1">
      <alignment horizontal="left" vertical="center"/>
    </xf>
    <xf numFmtId="0" fontId="6" fillId="0" borderId="6" xfId="0" applyFont="1" applyBorder="1" applyAlignment="1">
      <alignment horizontal="left" vertical="center"/>
    </xf>
    <xf numFmtId="0" fontId="7" fillId="0" borderId="5" xfId="0" applyFont="1" applyBorder="1" applyAlignment="1">
      <alignment horizontal="left" vertical="top"/>
    </xf>
    <xf numFmtId="0" fontId="7" fillId="0" borderId="0" xfId="0" applyFont="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0" borderId="9" xfId="0" applyFont="1" applyBorder="1" applyAlignment="1">
      <alignment horizontal="left" vertical="top"/>
    </xf>
    <xf numFmtId="0" fontId="0" fillId="2" borderId="0" xfId="0" applyFill="1" applyBorder="1"/>
    <xf numFmtId="43" fontId="0" fillId="2" borderId="11" xfId="1" applyFont="1" applyFill="1" applyBorder="1"/>
    <xf numFmtId="0" fontId="0" fillId="2" borderId="12" xfId="0" applyFill="1" applyBorder="1"/>
    <xf numFmtId="43" fontId="4" fillId="2" borderId="10" xfId="1" applyFont="1" applyFill="1" applyBorder="1"/>
    <xf numFmtId="43" fontId="0" fillId="2" borderId="13" xfId="1" applyFont="1" applyFill="1" applyBorder="1"/>
    <xf numFmtId="0" fontId="0" fillId="2" borderId="11" xfId="0" applyFill="1" applyBorder="1"/>
    <xf numFmtId="0" fontId="8" fillId="2" borderId="10" xfId="0" applyFont="1" applyFill="1" applyBorder="1" applyAlignment="1">
      <alignment horizontal="center" wrapText="1"/>
    </xf>
    <xf numFmtId="0" fontId="2" fillId="2" borderId="13" xfId="0" applyFont="1" applyFill="1" applyBorder="1" applyAlignment="1">
      <alignment wrapText="1"/>
    </xf>
    <xf numFmtId="0" fontId="0" fillId="2" borderId="13" xfId="0" applyFill="1" applyBorder="1" applyAlignment="1">
      <alignment wrapText="1"/>
    </xf>
    <xf numFmtId="0" fontId="0" fillId="2" borderId="13" xfId="0" applyFill="1" applyBorder="1"/>
    <xf numFmtId="0" fontId="3" fillId="2" borderId="13" xfId="0" applyFont="1" applyFill="1" applyBorder="1"/>
    <xf numFmtId="0" fontId="0" fillId="2" borderId="14" xfId="0" applyFill="1" applyBorder="1" applyAlignment="1">
      <alignment wrapText="1"/>
    </xf>
    <xf numFmtId="0" fontId="0" fillId="2" borderId="15" xfId="0" applyFill="1" applyBorder="1"/>
    <xf numFmtId="0" fontId="0" fillId="2" borderId="16" xfId="0" applyFill="1" applyBorder="1"/>
    <xf numFmtId="0" fontId="0" fillId="2" borderId="17" xfId="0" applyFill="1" applyBorder="1"/>
    <xf numFmtId="0" fontId="3" fillId="2" borderId="17" xfId="0" applyFont="1" applyFill="1" applyBorder="1"/>
    <xf numFmtId="43" fontId="0" fillId="2" borderId="15" xfId="1" applyFont="1" applyFill="1" applyBorder="1"/>
    <xf numFmtId="0" fontId="0" fillId="2" borderId="18" xfId="0" applyFill="1" applyBorder="1" applyAlignment="1">
      <alignment wrapText="1"/>
    </xf>
    <xf numFmtId="0" fontId="0" fillId="2" borderId="19" xfId="0" applyFill="1" applyBorder="1" applyAlignment="1">
      <alignment wrapText="1"/>
    </xf>
    <xf numFmtId="0" fontId="0" fillId="2" borderId="20" xfId="0" applyFill="1" applyBorder="1"/>
    <xf numFmtId="0" fontId="0" fillId="2" borderId="21" xfId="0" applyFill="1" applyBorder="1"/>
    <xf numFmtId="0" fontId="0" fillId="2" borderId="22" xfId="0" applyFill="1" applyBorder="1"/>
    <xf numFmtId="0" fontId="3" fillId="2" borderId="22" xfId="0" applyFont="1" applyFill="1" applyBorder="1"/>
    <xf numFmtId="43" fontId="0" fillId="2" borderId="20" xfId="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D8FC7-94AF-4CE5-8BEA-443E9400B79C}">
  <dimension ref="A1:N22"/>
  <sheetViews>
    <sheetView tabSelected="1" topLeftCell="C1" workbookViewId="0">
      <selection activeCell="E9" sqref="E9"/>
    </sheetView>
  </sheetViews>
  <sheetFormatPr defaultRowHeight="14.4" x14ac:dyDescent="0.3"/>
  <cols>
    <col min="3" max="3" width="12.88671875" customWidth="1"/>
    <col min="5" max="5" width="82.33203125" customWidth="1"/>
    <col min="12" max="12" width="11.33203125" bestFit="1" customWidth="1"/>
    <col min="13" max="13" width="13.33203125" customWidth="1"/>
  </cols>
  <sheetData>
    <row r="1" spans="1:14" ht="43.2" x14ac:dyDescent="0.3">
      <c r="A1" s="9"/>
      <c r="B1" s="10" t="s">
        <v>10</v>
      </c>
      <c r="C1" s="10" t="s">
        <v>11</v>
      </c>
      <c r="D1" s="10" t="s">
        <v>12</v>
      </c>
      <c r="E1" s="10" t="s">
        <v>13</v>
      </c>
      <c r="F1" s="9" t="s">
        <v>14</v>
      </c>
      <c r="G1" s="9" t="s">
        <v>15</v>
      </c>
      <c r="H1" s="9" t="s">
        <v>16</v>
      </c>
      <c r="I1" s="9" t="s">
        <v>17</v>
      </c>
      <c r="J1" s="9" t="s">
        <v>18</v>
      </c>
      <c r="K1" s="9" t="s">
        <v>19</v>
      </c>
      <c r="L1" s="9" t="s">
        <v>20</v>
      </c>
      <c r="M1" s="10" t="s">
        <v>21</v>
      </c>
      <c r="N1" s="9"/>
    </row>
    <row r="2" spans="1:14" ht="193.2" x14ac:dyDescent="0.3">
      <c r="A2" s="1">
        <v>3.35</v>
      </c>
      <c r="B2" s="2"/>
      <c r="C2" s="3" t="s">
        <v>0</v>
      </c>
      <c r="D2" s="2"/>
      <c r="E2" s="4" t="s">
        <v>1</v>
      </c>
      <c r="F2" s="2"/>
      <c r="G2" s="2"/>
      <c r="H2" s="2"/>
      <c r="I2" s="2"/>
      <c r="J2" s="2"/>
      <c r="K2" s="5"/>
      <c r="L2" s="6"/>
      <c r="M2" s="7"/>
      <c r="N2" s="2"/>
    </row>
    <row r="3" spans="1:14" ht="27.6" x14ac:dyDescent="0.3">
      <c r="A3" s="2"/>
      <c r="B3" s="2"/>
      <c r="C3" s="8"/>
      <c r="D3" s="2"/>
      <c r="E3" s="4" t="s">
        <v>2</v>
      </c>
      <c r="F3" s="2"/>
      <c r="G3" s="2"/>
      <c r="H3" s="2"/>
      <c r="I3" s="2"/>
      <c r="J3" s="2"/>
      <c r="K3" s="2"/>
      <c r="L3" s="2"/>
      <c r="M3" s="7"/>
      <c r="N3" s="2"/>
    </row>
    <row r="4" spans="1:14" x14ac:dyDescent="0.3">
      <c r="A4" s="2" t="s">
        <v>3</v>
      </c>
      <c r="B4" s="2"/>
      <c r="C4" s="8"/>
      <c r="D4" s="2"/>
      <c r="E4" s="4" t="s">
        <v>4</v>
      </c>
      <c r="F4" s="2" t="s">
        <v>5</v>
      </c>
      <c r="G4" s="2">
        <v>1</v>
      </c>
      <c r="H4" s="2">
        <v>0</v>
      </c>
      <c r="I4" s="2">
        <v>1</v>
      </c>
      <c r="J4" s="2">
        <v>1</v>
      </c>
      <c r="K4" s="5">
        <f>G4+H4+I4+J4</f>
        <v>3</v>
      </c>
      <c r="L4" s="6">
        <v>176000</v>
      </c>
      <c r="M4" s="6">
        <f>K4*L4</f>
        <v>528000</v>
      </c>
      <c r="N4" s="2"/>
    </row>
    <row r="5" spans="1:14" x14ac:dyDescent="0.3">
      <c r="A5" s="2" t="s">
        <v>6</v>
      </c>
      <c r="B5" s="2"/>
      <c r="C5" s="8"/>
      <c r="D5" s="2"/>
      <c r="E5" s="4" t="s">
        <v>7</v>
      </c>
      <c r="F5" s="2" t="s">
        <v>5</v>
      </c>
      <c r="G5" s="2"/>
      <c r="H5" s="2">
        <v>1</v>
      </c>
      <c r="I5" s="2">
        <v>0</v>
      </c>
      <c r="J5" s="2">
        <v>0</v>
      </c>
      <c r="K5" s="5">
        <f>G5+H5+I5+J5</f>
        <v>1</v>
      </c>
      <c r="L5" s="6">
        <v>176000</v>
      </c>
      <c r="M5" s="6">
        <f>K5*L5</f>
        <v>176000</v>
      </c>
      <c r="N5" s="2"/>
    </row>
    <row r="6" spans="1:14" ht="15" thickBot="1" x14ac:dyDescent="0.35">
      <c r="A6" s="2" t="s">
        <v>8</v>
      </c>
      <c r="B6" s="2"/>
      <c r="C6" s="34"/>
      <c r="D6" s="35"/>
      <c r="E6" s="33" t="s">
        <v>9</v>
      </c>
      <c r="F6" s="35" t="s">
        <v>5</v>
      </c>
      <c r="G6" s="35"/>
      <c r="H6" s="35">
        <v>1</v>
      </c>
      <c r="I6" s="35">
        <v>1</v>
      </c>
      <c r="J6" s="35">
        <v>1</v>
      </c>
      <c r="K6" s="36">
        <f>G6+H6+I6+J6</f>
        <v>3</v>
      </c>
      <c r="L6" s="30">
        <v>176000</v>
      </c>
      <c r="M6" s="30">
        <f>K6*L6</f>
        <v>528000</v>
      </c>
      <c r="N6" s="2"/>
    </row>
    <row r="7" spans="1:14" ht="15" thickBot="1" x14ac:dyDescent="0.35">
      <c r="A7" s="26"/>
      <c r="B7" s="26"/>
      <c r="C7" s="37"/>
      <c r="D7" s="38"/>
      <c r="E7" s="32" t="s">
        <v>35</v>
      </c>
      <c r="F7" s="39"/>
      <c r="G7" s="40"/>
      <c r="H7" s="40"/>
      <c r="I7" s="40"/>
      <c r="J7" s="40"/>
      <c r="K7" s="41"/>
      <c r="L7" s="42"/>
      <c r="M7" s="29">
        <f>M4+M5+M6</f>
        <v>1232000</v>
      </c>
      <c r="N7" s="28"/>
    </row>
    <row r="8" spans="1:14" ht="15" thickBot="1" x14ac:dyDescent="0.35">
      <c r="A8" s="26"/>
      <c r="B8" s="26"/>
      <c r="C8" s="43"/>
      <c r="D8" s="31"/>
      <c r="E8" s="32" t="s">
        <v>36</v>
      </c>
      <c r="F8" s="28"/>
      <c r="G8" s="2"/>
      <c r="H8" s="2"/>
      <c r="I8" s="2"/>
      <c r="J8" s="2"/>
      <c r="K8" s="5"/>
      <c r="L8" s="27"/>
      <c r="M8" s="29">
        <f>M7*18/100</f>
        <v>221760</v>
      </c>
      <c r="N8" s="28"/>
    </row>
    <row r="9" spans="1:14" ht="15" thickBot="1" x14ac:dyDescent="0.35">
      <c r="A9" s="26"/>
      <c r="B9" s="26"/>
      <c r="C9" s="44"/>
      <c r="D9" s="45"/>
      <c r="E9" s="32" t="s">
        <v>37</v>
      </c>
      <c r="F9" s="46"/>
      <c r="G9" s="47"/>
      <c r="H9" s="47"/>
      <c r="I9" s="47"/>
      <c r="J9" s="47"/>
      <c r="K9" s="48"/>
      <c r="L9" s="49"/>
      <c r="M9" s="29">
        <f>M7+M8</f>
        <v>1453760</v>
      </c>
      <c r="N9" s="28"/>
    </row>
    <row r="10" spans="1:14" x14ac:dyDescent="0.3">
      <c r="C10" s="11" t="s">
        <v>22</v>
      </c>
      <c r="D10" s="12"/>
      <c r="E10" s="12"/>
      <c r="F10" s="12"/>
      <c r="G10" s="12"/>
      <c r="H10" s="13"/>
    </row>
    <row r="11" spans="1:14" x14ac:dyDescent="0.3">
      <c r="C11" s="14" t="s">
        <v>23</v>
      </c>
      <c r="D11" s="15"/>
      <c r="E11" s="15"/>
      <c r="F11" s="15"/>
      <c r="G11" s="15"/>
      <c r="H11" s="16"/>
    </row>
    <row r="12" spans="1:14" x14ac:dyDescent="0.3">
      <c r="C12" s="14" t="s">
        <v>24</v>
      </c>
      <c r="D12" s="15"/>
      <c r="E12" s="15"/>
      <c r="F12" s="15"/>
      <c r="G12" s="15"/>
      <c r="H12" s="16"/>
    </row>
    <row r="13" spans="1:14" x14ac:dyDescent="0.3">
      <c r="C13" s="14" t="s">
        <v>25</v>
      </c>
      <c r="D13" s="15"/>
      <c r="E13" s="15"/>
      <c r="F13" s="15"/>
      <c r="G13" s="15"/>
      <c r="H13" s="16"/>
    </row>
    <row r="14" spans="1:14" x14ac:dyDescent="0.3">
      <c r="C14" s="17" t="s">
        <v>26</v>
      </c>
      <c r="D14" s="18"/>
      <c r="E14" s="18"/>
      <c r="F14" s="18"/>
      <c r="G14" s="18"/>
      <c r="H14" s="19"/>
    </row>
    <row r="15" spans="1:14" x14ac:dyDescent="0.3">
      <c r="C15" s="17" t="s">
        <v>27</v>
      </c>
      <c r="D15" s="18"/>
      <c r="E15" s="18"/>
      <c r="F15" s="18"/>
      <c r="G15" s="18"/>
      <c r="H15" s="19"/>
    </row>
    <row r="16" spans="1:14" x14ac:dyDescent="0.3">
      <c r="C16" s="17" t="s">
        <v>28</v>
      </c>
      <c r="D16" s="18"/>
      <c r="E16" s="18"/>
      <c r="F16" s="18"/>
      <c r="G16" s="18"/>
      <c r="H16" s="19"/>
    </row>
    <row r="17" spans="3:8" ht="25.8" customHeight="1" x14ac:dyDescent="0.3">
      <c r="C17" s="14" t="s">
        <v>29</v>
      </c>
      <c r="D17" s="15"/>
      <c r="E17" s="15"/>
      <c r="F17" s="15"/>
      <c r="G17" s="15"/>
      <c r="H17" s="16"/>
    </row>
    <row r="18" spans="3:8" x14ac:dyDescent="0.3">
      <c r="C18" s="17" t="s">
        <v>30</v>
      </c>
      <c r="D18" s="18"/>
      <c r="E18" s="18"/>
      <c r="F18" s="18"/>
      <c r="G18" s="18"/>
      <c r="H18" s="19"/>
    </row>
    <row r="19" spans="3:8" ht="28.2" customHeight="1" x14ac:dyDescent="0.3">
      <c r="C19" s="14" t="s">
        <v>31</v>
      </c>
      <c r="D19" s="15"/>
      <c r="E19" s="15"/>
      <c r="F19" s="15"/>
      <c r="G19" s="15"/>
      <c r="H19" s="16"/>
    </row>
    <row r="20" spans="3:8" x14ac:dyDescent="0.3">
      <c r="C20" s="20" t="s">
        <v>32</v>
      </c>
      <c r="D20" s="21"/>
      <c r="E20" s="21"/>
      <c r="F20" s="21"/>
      <c r="G20" s="21"/>
      <c r="H20" s="22"/>
    </row>
    <row r="21" spans="3:8" x14ac:dyDescent="0.3">
      <c r="C21" s="20" t="s">
        <v>33</v>
      </c>
      <c r="D21" s="21"/>
      <c r="E21" s="21"/>
      <c r="F21" s="21"/>
      <c r="G21" s="21"/>
      <c r="H21" s="22"/>
    </row>
    <row r="22" spans="3:8" ht="15" thickBot="1" x14ac:dyDescent="0.35">
      <c r="C22" s="23" t="s">
        <v>34</v>
      </c>
      <c r="D22" s="24"/>
      <c r="E22" s="24"/>
      <c r="F22" s="24"/>
      <c r="G22" s="24"/>
      <c r="H22" s="25"/>
    </row>
  </sheetData>
  <mergeCells count="13">
    <mergeCell ref="C22:H22"/>
    <mergeCell ref="C16:H16"/>
    <mergeCell ref="C17:H17"/>
    <mergeCell ref="C18:H18"/>
    <mergeCell ref="C19:H19"/>
    <mergeCell ref="C20:H20"/>
    <mergeCell ref="C21:H21"/>
    <mergeCell ref="C10:H10"/>
    <mergeCell ref="C11:H11"/>
    <mergeCell ref="C12:H12"/>
    <mergeCell ref="C13:H13"/>
    <mergeCell ref="C14:H14"/>
    <mergeCell ref="C15:H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Harish Reddy</dc:creator>
  <cp:lastModifiedBy>Alistair Paiva</cp:lastModifiedBy>
  <dcterms:created xsi:type="dcterms:W3CDTF">2024-09-16T05:42:51Z</dcterms:created>
  <dcterms:modified xsi:type="dcterms:W3CDTF">2024-09-16T10:08:55Z</dcterms:modified>
</cp:coreProperties>
</file>