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Blanche\OneDrive\Desktop\"/>
    </mc:Choice>
  </mc:AlternateContent>
  <xr:revisionPtr revIDLastSave="0" documentId="8_{614CE103-3C7A-43ED-8827-8BC9383F3519}"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 i="1" l="1"/>
  <c r="F5" i="1"/>
  <c r="F6" i="1"/>
  <c r="F7" i="1"/>
  <c r="F8" i="1"/>
  <c r="F9" i="1"/>
  <c r="F10" i="1"/>
  <c r="F4" i="1"/>
  <c r="B12" i="1"/>
</calcChain>
</file>

<file path=xl/sharedStrings.xml><?xml version="1.0" encoding="utf-8"?>
<sst xmlns="http://schemas.openxmlformats.org/spreadsheetml/2006/main" count="29" uniqueCount="23">
  <si>
    <t>FIRE CURTAINS</t>
  </si>
  <si>
    <r>
      <t>Supply, installation, testing &amp; commissioning of "Fire Curtains" with galvanized MS head box, powder coated side guides along with adjustment channels &amp; bottom bars with motors for power up operation with standard battery backup &amp; operated system safe fixed into steel rollers with woven glass fiber fabric, reinforced with stainless steel wire having micronized aluminum polymer coating on each side of the fabric (silver/grey) with the necessary control panel &amp; all installation assemblies &amp; accessories required to complete the installation. Operation shall be suitable for dedicated 240 Volts UPS, 50 Hz AC supply. Complete system shall be tested in accordance with EN 1634-1 (for 120 minutes Integrity &amp; tested at 1000°C) BS 476-22.8 and BS 7346-3. Quoted rate shall include necessary "Emergency Retract Switch" on both sides of the curtain along with necessary control panel housed within the provided false ceiling (if any) depth with suitable supports. Curtain should reset automatically when fire alarm control panel is reset. Successful bidder shall take the actual site measurement at site for sizes of fire curtains based on site condition.
Necessary control wiring b/w control panel box, over-ride switch, 2-way switch, main power plug &amp; motor wire shall be inclusive of fire curtains cost. Further, actual size of fire curtain to measured at site by contractor &amp; shop drawing shall be submitted accordingly for approval.</t>
    </r>
    <r>
      <rPr>
        <b/>
        <sz val="10"/>
        <rFont val="Calibri"/>
        <family val="2"/>
        <scheme val="minor"/>
      </rPr>
      <t xml:space="preserve"> </t>
    </r>
    <r>
      <rPr>
        <sz val="10"/>
        <rFont val="Calibri"/>
        <family val="2"/>
        <scheme val="minor"/>
      </rPr>
      <t>Curtains shall have pass through option with necessary controls, accessories as requried to make it functional in all aspects. Necessary NONC contacts has to be provided in the control panel for integration with fire alarm system. The head box for the fire curtains shall be minimum of 400mm width &amp; 250mm height.</t>
    </r>
  </si>
  <si>
    <t>a</t>
  </si>
  <si>
    <r>
      <t xml:space="preserve">Double Barrel fire curtain of size: 1800mm (W) x 3800mm (H) curtain shall have pass through option with 650mm tested overlap - </t>
    </r>
    <r>
      <rPr>
        <b/>
        <sz val="10"/>
        <rFont val="Calibri"/>
        <family val="2"/>
        <scheme val="minor"/>
      </rPr>
      <t>Tag number Fire curtain-01</t>
    </r>
  </si>
  <si>
    <t>Nos.</t>
  </si>
  <si>
    <t>b</t>
  </si>
  <si>
    <r>
      <t xml:space="preserve">Double Barrel fire curtain of size: 1800mm (W) x 3800mm (H) curtain shall have pass through option with 650mm tested overlap - </t>
    </r>
    <r>
      <rPr>
        <b/>
        <sz val="10"/>
        <rFont val="Calibri"/>
        <family val="2"/>
        <scheme val="minor"/>
      </rPr>
      <t>Tag number Fire curtain-02</t>
    </r>
  </si>
  <si>
    <t>c</t>
  </si>
  <si>
    <r>
      <t xml:space="preserve">Double Barrel fire curtain of size: 2250mm (W) x 3800mm (H) curtain shall have pass through option with 650mm tested overlap - </t>
    </r>
    <r>
      <rPr>
        <b/>
        <sz val="10"/>
        <rFont val="Calibri"/>
        <family val="2"/>
        <scheme val="minor"/>
      </rPr>
      <t>Tag number Fire curtain-03</t>
    </r>
  </si>
  <si>
    <t>d</t>
  </si>
  <si>
    <r>
      <t xml:space="preserve">Double Barrel fire curtain of size: 1650mm (W) x 3800mm (H) curtain shall have pass through option with 650mm tested overlap - </t>
    </r>
    <r>
      <rPr>
        <b/>
        <sz val="10"/>
        <rFont val="Calibri"/>
        <family val="2"/>
        <scheme val="minor"/>
      </rPr>
      <t>Tag number Fire curtain-04</t>
    </r>
  </si>
  <si>
    <t>e</t>
  </si>
  <si>
    <r>
      <t xml:space="preserve">Double Barrel fire curtain of size: 1800mm (W) x 3800mm (H) curtain shall have pass through option with 650mm tested overlap - </t>
    </r>
    <r>
      <rPr>
        <b/>
        <sz val="10"/>
        <rFont val="Calibri"/>
        <family val="2"/>
        <scheme val="minor"/>
      </rPr>
      <t>Tag number Fire curtain-05</t>
    </r>
  </si>
  <si>
    <t>f</t>
  </si>
  <si>
    <r>
      <t xml:space="preserve">Double Barrel fire curtain of size: 1850mm (W) x 3800mm (H) curtain shall have pass through option with 650mm tested overlap - </t>
    </r>
    <r>
      <rPr>
        <b/>
        <sz val="10"/>
        <rFont val="Calibri"/>
        <family val="2"/>
        <scheme val="minor"/>
      </rPr>
      <t>Tag number Fire curtain-06</t>
    </r>
  </si>
  <si>
    <t>g</t>
  </si>
  <si>
    <r>
      <t xml:space="preserve">Double Barrel fire curtain of size: 2050mm (W) x 3800mm (H) curtain shall have pass through option with 650mm tested overlap - </t>
    </r>
    <r>
      <rPr>
        <b/>
        <sz val="10"/>
        <rFont val="Calibri"/>
        <family val="2"/>
        <scheme val="minor"/>
      </rPr>
      <t>Tag number Fire curtain-07</t>
    </r>
  </si>
  <si>
    <t>Sl No</t>
  </si>
  <si>
    <t>Description</t>
  </si>
  <si>
    <t>UoM</t>
  </si>
  <si>
    <t>Qty</t>
  </si>
  <si>
    <t>Price Per Curtain</t>
  </si>
  <si>
    <t>Final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</si>
</sst>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_)"/>
    <numFmt numFmtId="165" formatCode="0_)"/>
  </numFmts>
  <fonts count="9" x14ac:knownFonts="1">
    <font>
      <sz val="11"/>
      <color theme="1"/>
      <name val="Calibri"/>
      <family val="2"/>
      <scheme val="minor"/>
    </font>
    <font>
      <sz val="11"/>
      <color theme="1"/>
      <name val="Calibri"/>
      <family val="2"/>
      <scheme val="minor"/>
    </font>
    <font>
      <sz val="10"/>
      <color rgb="FF000000"/>
      <name val="Arial"/>
      <family val="2"/>
    </font>
    <font>
      <b/>
      <sz val="10"/>
      <name val="Calibri"/>
      <family val="2"/>
      <scheme val="minor"/>
    </font>
    <font>
      <sz val="10"/>
      <name val="Calibri"/>
      <family val="2"/>
      <scheme val="minor"/>
    </font>
    <font>
      <sz val="10"/>
      <name val="Tahoma"/>
      <family val="2"/>
    </font>
    <font>
      <sz val="10"/>
      <name val="Arial"/>
      <family val="2"/>
    </font>
    <font>
      <b/>
      <sz val="10"/>
      <color rgb="FF000000"/>
      <name val="Calibri"/>
      <family val="2"/>
      <scheme val="minor"/>
    </font>
    <font>
      <b/>
      <sz val="14"/>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14999847407452621"/>
        <bgColor rgb="FFCCFFCC"/>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0" fontId="2" fillId="0" borderId="0"/>
    <xf numFmtId="0" fontId="6" fillId="0" borderId="0"/>
    <xf numFmtId="0" fontId="6" fillId="0" borderId="0"/>
  </cellStyleXfs>
  <cellXfs count="25">
    <xf numFmtId="0" fontId="0" fillId="0" borderId="0" xfId="0"/>
    <xf numFmtId="0" fontId="3" fillId="0" borderId="1" xfId="2" applyFont="1" applyBorder="1" applyAlignment="1">
      <alignment horizontal="left" vertical="center" wrapText="1"/>
    </xf>
    <xf numFmtId="0" fontId="4" fillId="0" borderId="1" xfId="2" applyFont="1" applyBorder="1" applyAlignment="1">
      <alignment horizontal="center" vertical="center"/>
    </xf>
    <xf numFmtId="0" fontId="4" fillId="0" borderId="1" xfId="2" quotePrefix="1" applyFont="1" applyBorder="1" applyAlignment="1">
      <alignment horizontal="justify" vertical="center" wrapText="1"/>
    </xf>
    <xf numFmtId="165" fontId="4" fillId="0" borderId="1" xfId="2" applyNumberFormat="1" applyFont="1" applyBorder="1" applyAlignment="1">
      <alignment horizontal="center" vertical="center" wrapText="1"/>
    </xf>
    <xf numFmtId="2" fontId="4" fillId="0" borderId="1" xfId="3" applyNumberFormat="1" applyFont="1" applyBorder="1" applyAlignment="1">
      <alignment horizontal="left" vertical="center" wrapText="1"/>
    </xf>
    <xf numFmtId="1" fontId="4" fillId="0" borderId="1" xfId="3" applyNumberFormat="1" applyFont="1" applyBorder="1" applyAlignment="1">
      <alignment horizontal="center" vertical="center" wrapText="1"/>
    </xf>
    <xf numFmtId="1" fontId="5" fillId="0" borderId="1" xfId="1" applyNumberFormat="1" applyFont="1" applyFill="1" applyBorder="1" applyAlignment="1">
      <alignment horizontal="center" vertical="center"/>
    </xf>
    <xf numFmtId="0" fontId="0" fillId="0" borderId="1" xfId="0" applyBorder="1"/>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Fill="1" applyBorder="1" applyAlignment="1">
      <alignment horizontal="center" vertical="center"/>
    </xf>
    <xf numFmtId="0" fontId="3" fillId="0" borderId="5" xfId="2" applyFont="1" applyBorder="1" applyAlignment="1">
      <alignment horizontal="center" vertical="center"/>
    </xf>
    <xf numFmtId="0" fontId="0" fillId="0" borderId="6" xfId="0" applyBorder="1"/>
    <xf numFmtId="164" fontId="4" fillId="0" borderId="5" xfId="2" applyNumberFormat="1" applyFont="1" applyBorder="1" applyAlignment="1">
      <alignment horizontal="center" vertical="center" wrapText="1"/>
    </xf>
    <xf numFmtId="49" fontId="3" fillId="0" borderId="5" xfId="3" applyNumberFormat="1" applyFont="1" applyBorder="1" applyAlignment="1">
      <alignment horizontal="center" vertical="center"/>
    </xf>
    <xf numFmtId="49" fontId="3" fillId="2" borderId="7" xfId="3" applyNumberFormat="1" applyFont="1" applyFill="1" applyBorder="1" applyAlignment="1">
      <alignment horizontal="center" vertical="center"/>
    </xf>
    <xf numFmtId="0" fontId="7" fillId="3" borderId="8" xfId="4" applyFont="1" applyFill="1" applyBorder="1" applyAlignment="1">
      <alignment horizontal="left" vertical="center" wrapText="1"/>
    </xf>
    <xf numFmtId="1" fontId="4" fillId="2" borderId="8" xfId="3" applyNumberFormat="1" applyFont="1" applyFill="1" applyBorder="1" applyAlignment="1">
      <alignment horizontal="center" vertical="center" wrapText="1"/>
    </xf>
    <xf numFmtId="1" fontId="5" fillId="0" borderId="8" xfId="1" applyNumberFormat="1" applyFont="1" applyFill="1" applyBorder="1" applyAlignment="1">
      <alignment horizontal="center" vertical="center"/>
    </xf>
    <xf numFmtId="0" fontId="8" fillId="0" borderId="3" xfId="0" applyFont="1" applyFill="1" applyBorder="1" applyAlignment="1">
      <alignment horizontal="center" vertical="center" wrapText="1"/>
    </xf>
    <xf numFmtId="0" fontId="0" fillId="0" borderId="1"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cellXfs>
  <cellStyles count="5">
    <cellStyle name="Comma" xfId="1" builtinId="3"/>
    <cellStyle name="Normal" xfId="0" builtinId="0"/>
    <cellStyle name="Normal 100" xfId="2" xr:uid="{00000000-0005-0000-0000-000002000000}"/>
    <cellStyle name="Normal 2 100" xfId="3" xr:uid="{00000000-0005-0000-0000-000003000000}"/>
    <cellStyle name="Normal 5"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2"/>
  <sheetViews>
    <sheetView tabSelected="1" workbookViewId="0">
      <selection activeCell="E3" sqref="E3"/>
    </sheetView>
  </sheetViews>
  <sheetFormatPr defaultRowHeight="14.4" x14ac:dyDescent="0.3"/>
  <cols>
    <col min="2" max="2" width="80.6640625" customWidth="1"/>
    <col min="5" max="5" width="13" customWidth="1"/>
    <col min="6" max="6" width="15.33203125" bestFit="1" customWidth="1"/>
  </cols>
  <sheetData>
    <row r="1" spans="1:6" ht="36" x14ac:dyDescent="0.3">
      <c r="A1" s="9" t="s">
        <v>17</v>
      </c>
      <c r="B1" s="10" t="s">
        <v>18</v>
      </c>
      <c r="C1" s="10" t="s">
        <v>19</v>
      </c>
      <c r="D1" s="10" t="s">
        <v>20</v>
      </c>
      <c r="E1" s="20" t="s">
        <v>21</v>
      </c>
      <c r="F1" s="11" t="s">
        <v>22</v>
      </c>
    </row>
    <row r="2" spans="1:6" x14ac:dyDescent="0.3">
      <c r="A2" s="12">
        <v>6</v>
      </c>
      <c r="B2" s="1" t="s">
        <v>0</v>
      </c>
      <c r="C2" s="2"/>
      <c r="D2" s="7"/>
      <c r="E2" s="8"/>
      <c r="F2" s="13"/>
    </row>
    <row r="3" spans="1:6" ht="262.2" x14ac:dyDescent="0.3">
      <c r="A3" s="14">
        <v>1</v>
      </c>
      <c r="B3" s="3" t="s">
        <v>1</v>
      </c>
      <c r="C3" s="4"/>
      <c r="D3" s="7"/>
      <c r="E3" s="8"/>
      <c r="F3" s="13"/>
    </row>
    <row r="4" spans="1:6" ht="27.6" x14ac:dyDescent="0.3">
      <c r="A4" s="14" t="s">
        <v>2</v>
      </c>
      <c r="B4" s="3" t="s">
        <v>3</v>
      </c>
      <c r="C4" s="4" t="s">
        <v>4</v>
      </c>
      <c r="D4" s="7">
        <v>1</v>
      </c>
      <c r="E4" s="21">
        <v>352000</v>
      </c>
      <c r="F4" s="22">
        <f>D4*E4</f>
        <v>352000</v>
      </c>
    </row>
    <row r="5" spans="1:6" ht="27.6" x14ac:dyDescent="0.3">
      <c r="A5" s="14" t="s">
        <v>5</v>
      </c>
      <c r="B5" s="3" t="s">
        <v>6</v>
      </c>
      <c r="C5" s="4" t="s">
        <v>4</v>
      </c>
      <c r="D5" s="7">
        <v>1</v>
      </c>
      <c r="E5" s="21">
        <v>352000</v>
      </c>
      <c r="F5" s="22">
        <f t="shared" ref="F5:F10" si="0">D5*E5</f>
        <v>352000</v>
      </c>
    </row>
    <row r="6" spans="1:6" ht="27.6" x14ac:dyDescent="0.3">
      <c r="A6" s="14" t="s">
        <v>7</v>
      </c>
      <c r="B6" s="3" t="s">
        <v>8</v>
      </c>
      <c r="C6" s="4" t="s">
        <v>4</v>
      </c>
      <c r="D6" s="7">
        <v>1</v>
      </c>
      <c r="E6" s="21">
        <v>352000</v>
      </c>
      <c r="F6" s="22">
        <f t="shared" si="0"/>
        <v>352000</v>
      </c>
    </row>
    <row r="7" spans="1:6" ht="27.6" x14ac:dyDescent="0.3">
      <c r="A7" s="14" t="s">
        <v>9</v>
      </c>
      <c r="B7" s="3" t="s">
        <v>10</v>
      </c>
      <c r="C7" s="4" t="s">
        <v>4</v>
      </c>
      <c r="D7" s="7">
        <v>1</v>
      </c>
      <c r="E7" s="21">
        <v>352000</v>
      </c>
      <c r="F7" s="22">
        <f t="shared" si="0"/>
        <v>352000</v>
      </c>
    </row>
    <row r="8" spans="1:6" ht="27.6" x14ac:dyDescent="0.3">
      <c r="A8" s="14" t="s">
        <v>11</v>
      </c>
      <c r="B8" s="3" t="s">
        <v>12</v>
      </c>
      <c r="C8" s="4" t="s">
        <v>4</v>
      </c>
      <c r="D8" s="7">
        <v>1</v>
      </c>
      <c r="E8" s="21">
        <v>352000</v>
      </c>
      <c r="F8" s="22">
        <f t="shared" si="0"/>
        <v>352000</v>
      </c>
    </row>
    <row r="9" spans="1:6" ht="27.6" x14ac:dyDescent="0.3">
      <c r="A9" s="14" t="s">
        <v>13</v>
      </c>
      <c r="B9" s="3" t="s">
        <v>14</v>
      </c>
      <c r="C9" s="4" t="s">
        <v>4</v>
      </c>
      <c r="D9" s="7">
        <v>1</v>
      </c>
      <c r="E9" s="21">
        <v>352000</v>
      </c>
      <c r="F9" s="22">
        <f t="shared" si="0"/>
        <v>352000</v>
      </c>
    </row>
    <row r="10" spans="1:6" ht="27.6" x14ac:dyDescent="0.3">
      <c r="A10" s="14" t="s">
        <v>15</v>
      </c>
      <c r="B10" s="3" t="s">
        <v>16</v>
      </c>
      <c r="C10" s="4" t="s">
        <v>4</v>
      </c>
      <c r="D10" s="7">
        <v>1</v>
      </c>
      <c r="E10" s="21">
        <v>352000</v>
      </c>
      <c r="F10" s="22">
        <f t="shared" si="0"/>
        <v>352000</v>
      </c>
    </row>
    <row r="11" spans="1:6" x14ac:dyDescent="0.3">
      <c r="A11" s="15"/>
      <c r="B11" s="5"/>
      <c r="C11" s="6"/>
      <c r="D11" s="7"/>
      <c r="E11" s="21"/>
      <c r="F11" s="22"/>
    </row>
    <row r="12" spans="1:6" ht="15" thickBot="1" x14ac:dyDescent="0.35">
      <c r="A12" s="16"/>
      <c r="B12" s="17" t="str">
        <f>CONCATENATE("SUB-TOTAL ",$A$7," ",A2," - "," ",B2)</f>
        <v>SUB-TOTAL d 6 -  FIRE CURTAINS</v>
      </c>
      <c r="C12" s="18"/>
      <c r="D12" s="19"/>
      <c r="E12" s="23"/>
      <c r="F12" s="24">
        <f>SUM(F4:F10)</f>
        <v>2464000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Bhoomika B K</dc:creator>
  <cp:lastModifiedBy>Alistair Paiva</cp:lastModifiedBy>
  <dcterms:created xsi:type="dcterms:W3CDTF">2024-09-04T10:43:11Z</dcterms:created>
  <dcterms:modified xsi:type="dcterms:W3CDTF">2024-09-05T00:55:11Z</dcterms:modified>
</cp:coreProperties>
</file>