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86D12760-4349-4E7A-B0FE-21C0E033474F}" xr6:coauthVersionLast="47" xr6:coauthVersionMax="47" xr10:uidLastSave="{00000000-0000-0000-0000-000000000000}"/>
  <bookViews>
    <workbookView xWindow="-108" yWindow="-108" windowWidth="23256" windowHeight="12456" xr2:uid="{7F317553-F8D9-479B-B906-B30A2C7B0BE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F13" i="1"/>
  <c r="F12" i="1"/>
</calcChain>
</file>

<file path=xl/sharedStrings.xml><?xml version="1.0" encoding="utf-8"?>
<sst xmlns="http://schemas.openxmlformats.org/spreadsheetml/2006/main" count="40" uniqueCount="36">
  <si>
    <t>SL.NO</t>
  </si>
  <si>
    <t>DESCRIPTION</t>
  </si>
  <si>
    <t>UNIT</t>
  </si>
  <si>
    <t>QTY</t>
  </si>
  <si>
    <t>Supply, Installation, Testing and Commissioning of  automatic fire curtains manufactured in accordance with Latest norms of  BS 8524-1:2013 &amp; BS EN 1634-1:2014+A1:2018.  Rated upto 240 minutes integrity at 1000 degrees centigrade. The fire curtain assembly briefly comprised a galvanised mild steel headbox containing a steel tube curtain roller mechanism, referenced ‘Motor type 80G’, galvanised mild steel guide rails and a micronized aluminium coated stainless steel reinforced glass cloth curtain fabric  and sewn with polymer coated stainless steel thread and conforms to BS476-6:1989 + A1:2009 &amp; BS476-7:1997 (colour –Grey) . System classified to 13501-1:2007+ A1 2009. The motor is a patented 24v DC gravity fail safe tubular motor and is controlled through a panel which includes a battery back-up and a warning siren. The control panel requires a 230/240V UPS AC supply @ 50Hz . In the event of a complete power failure, the curtain will descend under gravity but will retract when power is restored. An emergency retract switch will be sited each side of the curtain to override the programme. The fire curtain system is delivered complete and ready to install, with the head box containing the barrel, motor, curtain and bearings assembled and sealed. Other parts to be assembled on site. All controls are set from the panel provided</t>
  </si>
  <si>
    <t>All parts will be presented in a powder coated finish to the client’s specification.</t>
  </si>
  <si>
    <t>A certificate of compliance will be issued following commissioning.  authorization letter from the manufacturer or principal that he is representing. The Fire curtain must be compliant to BS 8524-1, BS EN 1634-1.</t>
  </si>
  <si>
    <t>This shall be integrated with the electrical, BMS, FIre/ Smoke detection system, etc, to ensure complete functionality. The entire system to be designed and executed as per the EN code provisions and tolerances. Contractor to produce design &amp; shop drawings for approval as per  Project Consultant / Engineer-in-charge. The work shall be guaranteed for all material &amp; constructional defects. The rate shall include for Design, fabrication, submission &amp; approval of design &amp; shop drawings prior to supply &amp; installation of the Fire Curtains as per design intent drawings. The clear openable size for the Fire curtain  as per drawings. Respective Technical Test Certifications and other documents must be submitted to Consultant for approval.  </t>
  </si>
  <si>
    <t>Note : Below dimensions are indicative only, vendor need to evalveted actual dimension's as per site / final architecture plan and +/- 10% additional qty. on each line item is to be considered.</t>
  </si>
  <si>
    <t>For easy fire evacuation overlap / sutiable system to be offer in exit route - Refer Drawings.</t>
  </si>
  <si>
    <t>Automatice Fire Curtains size to be 2200mm (W) X 3500mm (H) Single Barrel with Egrees Door.</t>
  </si>
  <si>
    <t>Set</t>
  </si>
  <si>
    <t>       8.00</t>
  </si>
  <si>
    <t>Automatice Fire Curtains size to be 2750mm (W) X 3500mm (H) Single Barrel with Egrees Door.</t>
  </si>
  <si>
    <t>       2.00</t>
  </si>
  <si>
    <t>Automatice Fire Curtains size to be 3100mm (W) X 3500mm (H) Single Barrel with Egrees Door.</t>
  </si>
  <si>
    <t>       1.00</t>
  </si>
  <si>
    <t>Automatice Fire Curtains size to be 2950mm (W) X 3500mm (H) Single Barrel with Egrees Door.</t>
  </si>
  <si>
    <t>Final Amount</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</si>
  <si>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</si>
  <si>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</si>
  <si>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</si>
  <si>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</si>
  <si>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</si>
  <si>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</si>
  <si>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</si>
  <si>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</si>
  <si>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</si>
  <si>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</si>
  <si>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</si>
  <si>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</si>
  <si>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</si>
  <si>
    <t>SUB TOTAL</t>
  </si>
  <si>
    <t>GST 18%</t>
  </si>
  <si>
    <t>FINAL AMOUNT</t>
  </si>
  <si>
    <t>Price Per curtain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</si>
</sst>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_ ;\-#,##0\ "/>
  </numFmts>
  <fonts count="10" x14ac:knownFonts="1">
    <font>
      <sz val="11"/>
      <color theme="1"/>
      <name val="Calibri"/>
      <family val="2"/>
      <scheme val="minor"/>
    </font>
    <font>
      <u/>
      <sz val="11"/>
      <color theme="10"/>
      <name val="Calibri"/>
      <family val="2"/>
      <scheme val="minor"/>
    </font>
    <font>
      <u/>
      <sz val="11"/>
      <color theme="10"/>
      <name val="Book Antiqua"/>
      <family val="1"/>
    </font>
    <font>
      <b/>
      <sz val="12"/>
      <color rgb="FF000000"/>
      <name val="Book Antiqua"/>
      <family val="1"/>
    </font>
    <font>
      <sz val="12"/>
      <color rgb="FF000000"/>
      <name val="Book Antiqua"/>
      <family val="1"/>
    </font>
    <font>
      <sz val="11"/>
      <color theme="1"/>
      <name val="Book Antiqua"/>
      <family val="1"/>
    </font>
    <font>
      <b/>
      <sz val="10"/>
      <name val="Book Antiqua"/>
      <family val="1"/>
    </font>
    <font>
      <sz val="10"/>
      <name val="Book Antiqua"/>
      <family val="1"/>
    </font>
    <font>
      <b/>
      <sz val="11"/>
      <color rgb="FF000000"/>
      <name val="Book Antiqua"/>
      <family val="1"/>
    </font>
    <font>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43" fontId="9" fillId="0" borderId="0" applyFont="0" applyFill="0" applyBorder="0" applyAlignment="0" applyProtection="0"/>
  </cellStyleXfs>
  <cellXfs count="42">
    <xf numFmtId="0" fontId="0" fillId="0" borderId="0" xfId="0"/>
    <xf numFmtId="0" fontId="2" fillId="2" borderId="1" xfId="1"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vertical="top" wrapText="1"/>
    </xf>
    <xf numFmtId="0" fontId="5" fillId="0" borderId="2" xfId="0" applyFont="1" applyBorder="1"/>
    <xf numFmtId="0" fontId="5" fillId="0" borderId="3" xfId="0" applyFont="1" applyBorder="1"/>
    <xf numFmtId="0" fontId="5" fillId="0" borderId="4" xfId="0" applyFont="1" applyBorder="1"/>
    <xf numFmtId="0" fontId="5" fillId="0" borderId="1" xfId="0" applyFont="1" applyBorder="1"/>
    <xf numFmtId="0" fontId="5"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vertical="top" wrapText="1"/>
    </xf>
    <xf numFmtId="0" fontId="5" fillId="0" borderId="2" xfId="0" applyFont="1" applyBorder="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alignment wrapText="1"/>
    </xf>
    <xf numFmtId="0" fontId="8" fillId="0" borderId="7" xfId="0" applyFont="1" applyBorder="1" applyAlignment="1">
      <alignment horizontal="left" vertical="top"/>
    </xf>
    <xf numFmtId="0" fontId="8" fillId="0" borderId="0" xfId="0" applyFont="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4" fillId="2" borderId="13" xfId="0" applyFont="1" applyFill="1" applyBorder="1" applyAlignment="1">
      <alignment horizontal="center" vertical="top" wrapText="1"/>
    </xf>
    <xf numFmtId="0" fontId="4"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6" fillId="3" borderId="5"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6" xfId="0" applyFont="1" applyFill="1" applyBorder="1" applyAlignment="1">
      <alignment horizontal="left" vertical="top" wrapText="1"/>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164" fontId="5" fillId="0" borderId="12" xfId="2" applyNumberFormat="1" applyFont="1" applyBorder="1" applyAlignment="1">
      <alignment horizontal="center"/>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78000-0132-4245-8632-297FA354B414}">
  <dimension ref="A1:F27"/>
  <sheetViews>
    <sheetView tabSelected="1" zoomScaleNormal="100" workbookViewId="0">
      <selection activeCell="H19" sqref="H19"/>
    </sheetView>
  </sheetViews>
  <sheetFormatPr defaultRowHeight="14.4" x14ac:dyDescent="0.3"/>
  <cols>
    <col min="2" max="2" width="79.5546875" customWidth="1"/>
    <col min="5" max="5" width="11.21875" style="17" customWidth="1"/>
    <col min="6" max="6" width="12.77734375" bestFit="1" customWidth="1"/>
  </cols>
  <sheetData>
    <row r="1" spans="1:6" ht="31.2" x14ac:dyDescent="0.3">
      <c r="A1" s="1" t="s">
        <v>0</v>
      </c>
      <c r="B1" s="2" t="s">
        <v>1</v>
      </c>
      <c r="C1" s="2" t="s">
        <v>2</v>
      </c>
      <c r="D1" s="2" t="s">
        <v>3</v>
      </c>
      <c r="E1" s="13" t="s">
        <v>35</v>
      </c>
      <c r="F1" s="13" t="s">
        <v>18</v>
      </c>
    </row>
    <row r="2" spans="1:6" ht="296.39999999999998" x14ac:dyDescent="0.3">
      <c r="A2" s="39">
        <v>1</v>
      </c>
      <c r="B2" s="4" t="s">
        <v>4</v>
      </c>
      <c r="C2" s="39"/>
      <c r="D2" s="40"/>
      <c r="E2" s="33"/>
      <c r="F2" s="5"/>
    </row>
    <row r="3" spans="1:6" ht="31.2" x14ac:dyDescent="0.3">
      <c r="A3" s="39"/>
      <c r="B3" s="4" t="s">
        <v>5</v>
      </c>
      <c r="C3" s="39"/>
      <c r="D3" s="40"/>
      <c r="E3" s="34"/>
      <c r="F3" s="6"/>
    </row>
    <row r="4" spans="1:6" ht="46.8" x14ac:dyDescent="0.3">
      <c r="A4" s="39"/>
      <c r="B4" s="4" t="s">
        <v>6</v>
      </c>
      <c r="C4" s="39"/>
      <c r="D4" s="40"/>
      <c r="E4" s="35"/>
      <c r="F4" s="7"/>
    </row>
    <row r="5" spans="1:6" ht="171.6" x14ac:dyDescent="0.3">
      <c r="A5" s="3"/>
      <c r="B5" s="4" t="s">
        <v>7</v>
      </c>
      <c r="C5" s="3"/>
      <c r="D5" s="2"/>
      <c r="E5" s="14"/>
      <c r="F5" s="8"/>
    </row>
    <row r="6" spans="1:6" ht="46.8" x14ac:dyDescent="0.3">
      <c r="A6" s="39">
        <v>1.1000000000000001</v>
      </c>
      <c r="B6" s="4" t="s">
        <v>8</v>
      </c>
      <c r="C6" s="39"/>
      <c r="D6" s="40"/>
      <c r="E6" s="14"/>
      <c r="F6" s="8"/>
    </row>
    <row r="7" spans="1:6" ht="31.2" x14ac:dyDescent="0.3">
      <c r="A7" s="39"/>
      <c r="B7" s="4" t="s">
        <v>9</v>
      </c>
      <c r="C7" s="39"/>
      <c r="D7" s="40"/>
      <c r="E7" s="14"/>
      <c r="F7" s="8"/>
    </row>
    <row r="8" spans="1:6" ht="31.2" x14ac:dyDescent="0.3">
      <c r="A8" s="3">
        <v>1.1000000000000001</v>
      </c>
      <c r="B8" s="4" t="s">
        <v>10</v>
      </c>
      <c r="C8" s="3" t="s">
        <v>11</v>
      </c>
      <c r="D8" s="3" t="s">
        <v>12</v>
      </c>
      <c r="E8" s="15">
        <v>154880</v>
      </c>
      <c r="F8" s="9">
        <v>1239040</v>
      </c>
    </row>
    <row r="9" spans="1:6" ht="31.2" x14ac:dyDescent="0.3">
      <c r="A9" s="3">
        <v>1.2</v>
      </c>
      <c r="B9" s="4" t="s">
        <v>13</v>
      </c>
      <c r="C9" s="3" t="s">
        <v>11</v>
      </c>
      <c r="D9" s="3" t="s">
        <v>14</v>
      </c>
      <c r="E9" s="15">
        <v>179168</v>
      </c>
      <c r="F9" s="9">
        <v>358336</v>
      </c>
    </row>
    <row r="10" spans="1:6" ht="31.2" x14ac:dyDescent="0.3">
      <c r="A10" s="3">
        <v>1.3</v>
      </c>
      <c r="B10" s="4" t="s">
        <v>15</v>
      </c>
      <c r="C10" s="3" t="s">
        <v>11</v>
      </c>
      <c r="D10" s="3" t="s">
        <v>16</v>
      </c>
      <c r="E10" s="15">
        <v>203280</v>
      </c>
      <c r="F10" s="9">
        <v>203280</v>
      </c>
    </row>
    <row r="11" spans="1:6" ht="31.8" thickBot="1" x14ac:dyDescent="0.35">
      <c r="A11" s="10">
        <v>1.4</v>
      </c>
      <c r="B11" s="11" t="s">
        <v>17</v>
      </c>
      <c r="C11" s="10" t="s">
        <v>11</v>
      </c>
      <c r="D11" s="10" t="s">
        <v>16</v>
      </c>
      <c r="E11" s="16">
        <v>203280</v>
      </c>
      <c r="F11" s="12">
        <v>203280</v>
      </c>
    </row>
    <row r="12" spans="1:6" ht="16.2" thickBot="1" x14ac:dyDescent="0.35">
      <c r="A12" s="24" t="s">
        <v>32</v>
      </c>
      <c r="B12" s="25"/>
      <c r="C12" s="25"/>
      <c r="D12" s="25"/>
      <c r="E12" s="26"/>
      <c r="F12" s="41">
        <f>SUM(F8:F11)</f>
        <v>2003936</v>
      </c>
    </row>
    <row r="13" spans="1:6" ht="16.2" thickBot="1" x14ac:dyDescent="0.35">
      <c r="A13" s="24" t="s">
        <v>33</v>
      </c>
      <c r="B13" s="25"/>
      <c r="C13" s="25"/>
      <c r="D13" s="25"/>
      <c r="E13" s="26"/>
      <c r="F13" s="41">
        <f>F12*18/100</f>
        <v>360708.48</v>
      </c>
    </row>
    <row r="14" spans="1:6" ht="16.2" thickBot="1" x14ac:dyDescent="0.35">
      <c r="A14" s="24" t="s">
        <v>34</v>
      </c>
      <c r="B14" s="25"/>
      <c r="C14" s="25"/>
      <c r="D14" s="25"/>
      <c r="E14" s="26"/>
      <c r="F14" s="41">
        <f>F12+F13</f>
        <v>2364644.48</v>
      </c>
    </row>
    <row r="15" spans="1:6" x14ac:dyDescent="0.3">
      <c r="A15" s="36" t="s">
        <v>19</v>
      </c>
      <c r="B15" s="37"/>
      <c r="C15" s="37"/>
      <c r="D15" s="37"/>
      <c r="E15" s="37"/>
      <c r="F15" s="38"/>
    </row>
    <row r="16" spans="1:6" x14ac:dyDescent="0.3">
      <c r="A16" s="30" t="s">
        <v>20</v>
      </c>
      <c r="B16" s="31"/>
      <c r="C16" s="31"/>
      <c r="D16" s="31"/>
      <c r="E16" s="31"/>
      <c r="F16" s="32"/>
    </row>
    <row r="17" spans="1:6" x14ac:dyDescent="0.3">
      <c r="A17" s="30" t="s">
        <v>21</v>
      </c>
      <c r="B17" s="31"/>
      <c r="C17" s="31"/>
      <c r="D17" s="31"/>
      <c r="E17" s="31"/>
      <c r="F17" s="32"/>
    </row>
    <row r="18" spans="1:6" x14ac:dyDescent="0.3">
      <c r="A18" s="30" t="s">
        <v>22</v>
      </c>
      <c r="B18" s="31"/>
      <c r="C18" s="31"/>
      <c r="D18" s="31"/>
      <c r="E18" s="31"/>
      <c r="F18" s="32"/>
    </row>
    <row r="19" spans="1:6" x14ac:dyDescent="0.3">
      <c r="A19" s="27" t="s">
        <v>23</v>
      </c>
      <c r="B19" s="28"/>
      <c r="C19" s="28"/>
      <c r="D19" s="28"/>
      <c r="E19" s="28"/>
      <c r="F19" s="29"/>
    </row>
    <row r="20" spans="1:6" x14ac:dyDescent="0.3">
      <c r="A20" s="27" t="s">
        <v>24</v>
      </c>
      <c r="B20" s="28"/>
      <c r="C20" s="28"/>
      <c r="D20" s="28"/>
      <c r="E20" s="28"/>
      <c r="F20" s="29"/>
    </row>
    <row r="21" spans="1:6" x14ac:dyDescent="0.3">
      <c r="A21" s="27" t="s">
        <v>25</v>
      </c>
      <c r="B21" s="28"/>
      <c r="C21" s="28"/>
      <c r="D21" s="28"/>
      <c r="E21" s="28"/>
      <c r="F21" s="29"/>
    </row>
    <row r="22" spans="1:6" ht="22.2" customHeight="1" x14ac:dyDescent="0.3">
      <c r="A22" s="30" t="s">
        <v>26</v>
      </c>
      <c r="B22" s="31"/>
      <c r="C22" s="31"/>
      <c r="D22" s="31"/>
      <c r="E22" s="31"/>
      <c r="F22" s="32"/>
    </row>
    <row r="23" spans="1:6" x14ac:dyDescent="0.3">
      <c r="A23" s="27" t="s">
        <v>27</v>
      </c>
      <c r="B23" s="28"/>
      <c r="C23" s="28"/>
      <c r="D23" s="28"/>
      <c r="E23" s="28"/>
      <c r="F23" s="29"/>
    </row>
    <row r="24" spans="1:6" ht="23.4" customHeight="1" x14ac:dyDescent="0.3">
      <c r="A24" s="30" t="s">
        <v>28</v>
      </c>
      <c r="B24" s="31"/>
      <c r="C24" s="31"/>
      <c r="D24" s="31"/>
      <c r="E24" s="31"/>
      <c r="F24" s="32"/>
    </row>
    <row r="25" spans="1:6" x14ac:dyDescent="0.3">
      <c r="A25" s="18" t="s">
        <v>29</v>
      </c>
      <c r="B25" s="19"/>
      <c r="C25" s="19"/>
      <c r="D25" s="19"/>
      <c r="E25" s="19"/>
      <c r="F25" s="20"/>
    </row>
    <row r="26" spans="1:6" x14ac:dyDescent="0.3">
      <c r="A26" s="18" t="s">
        <v>30</v>
      </c>
      <c r="B26" s="19"/>
      <c r="C26" s="19"/>
      <c r="D26" s="19"/>
      <c r="E26" s="19"/>
      <c r="F26" s="20"/>
    </row>
    <row r="27" spans="1:6" ht="15" thickBot="1" x14ac:dyDescent="0.35">
      <c r="A27" s="21" t="s">
        <v>31</v>
      </c>
      <c r="B27" s="22"/>
      <c r="C27" s="22"/>
      <c r="D27" s="22"/>
      <c r="E27" s="22"/>
      <c r="F27" s="23"/>
    </row>
  </sheetData>
  <mergeCells count="23">
    <mergeCell ref="E2:E4"/>
    <mergeCell ref="A15:F15"/>
    <mergeCell ref="A16:F16"/>
    <mergeCell ref="A17:F17"/>
    <mergeCell ref="A18:F18"/>
    <mergeCell ref="A2:A4"/>
    <mergeCell ref="C2:C4"/>
    <mergeCell ref="D2:D4"/>
    <mergeCell ref="A6:A7"/>
    <mergeCell ref="C6:C7"/>
    <mergeCell ref="D6:D7"/>
    <mergeCell ref="A25:F25"/>
    <mergeCell ref="A26:F26"/>
    <mergeCell ref="A27:F27"/>
    <mergeCell ref="A12:E12"/>
    <mergeCell ref="A13:E13"/>
    <mergeCell ref="A14:E14"/>
    <mergeCell ref="A19:F19"/>
    <mergeCell ref="A20:F20"/>
    <mergeCell ref="A21:F21"/>
    <mergeCell ref="A22:F22"/>
    <mergeCell ref="A23:F23"/>
    <mergeCell ref="A24:F24"/>
  </mergeCells>
  <hyperlinks>
    <hyperlink ref="A1" r:id="rId1" display="http://sl.no/" xr:uid="{44B13243-93FF-44AF-949D-862FEDC9FB31}"/>
  </hyperlinks>
  <pageMargins left="0.7" right="0.7" top="0.75" bottom="0.75" header="0.3" footer="0.3"/>
  <pageSetup paperSize="9" orientation="portrait" horizontalDpi="4294967293"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2024-08-02T05:53:54Z</dcterms:created>
  <dcterms:modified xsi:type="dcterms:W3CDTF">2024-08-05T01:42:51Z</dcterms:modified>
</cp:coreProperties>
</file>