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3ADFA728-4F17-45A9-A4F7-FEED8D7EFE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9" i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<sst xmlns="http://schemas.openxmlformats.org/spreadsheetml/2006/main" count="31" uniqueCount="25">
  <si>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</si>
  <si>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</si>
  <si>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</si>
  <si>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</si>
  <si>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</si>
  <si>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</si>
  <si>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</si>
  <si>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</si>
  <si>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</si>
  <si>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</si>
  <si>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</si>
  <si>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</si>
  <si>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</si>
  <si>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</si>
  <si>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SUNRITE BLINDS</t>
  </si>
  <si>
    <t>ADDRESS: 11 Morningside Grove, Edinburgh, EH10 5QB</t>
  </si>
  <si>
    <t>Livingroom L</t>
  </si>
  <si>
    <t>Bay L</t>
  </si>
  <si>
    <t>Bay M</t>
  </si>
  <si>
    <t>Bay R</t>
  </si>
  <si>
    <t xml:space="preserve">TOTAL ( Inc VAT ) </t>
  </si>
  <si>
    <t>CUSTOMER NAME: Jane Irvine</t>
  </si>
  <si>
    <t xml:space="preserve">Tanabe Oyster </t>
  </si>
  <si>
    <t>TaHoma UK Hub</t>
  </si>
  <si>
    <t>Motorised Roman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</si>
</sst>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J22" sqref="J22"/>
    </sheetView>
  </sheetViews>
  <sheetFormatPr defaultRowHeight="15" x14ac:dyDescent="0.25"/>
  <cols>
    <col min="2" max="2" width="15.28515625" customWidth="1"/>
    <col min="5" max="5" width="15.7109375" customWidth="1"/>
    <col min="6" max="6" width="7.710937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21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15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4156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44670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7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75" t="s">
        <v>0</v>
      </c>
      <c r="H7" s="76"/>
      <c r="I7" s="77"/>
      <c r="J7" s="63"/>
      <c r="K7" s="72"/>
      <c r="L7" s="70"/>
      <c r="M7" s="61"/>
    </row>
    <row r="8" spans="1:13" x14ac:dyDescent="0.25">
      <c r="A8" s="6">
        <v>1</v>
      </c>
      <c r="B8" s="11" t="s">
        <v>16</v>
      </c>
      <c r="C8" s="45"/>
      <c r="D8" s="45"/>
      <c r="E8" s="55" t="s">
        <v>24</v>
      </c>
      <c r="F8" s="56"/>
      <c r="G8" s="57" t="s">
        <v>22</v>
      </c>
      <c r="H8" s="58"/>
      <c r="I8" s="59"/>
      <c r="J8" s="10"/>
      <c r="K8" s="2">
        <v>606</v>
      </c>
      <c r="L8" s="8">
        <v>1</v>
      </c>
      <c r="M8" s="7">
        <f>K8*L8</f>
        <v>606</v>
      </c>
    </row>
    <row r="9" spans="1:13" x14ac:dyDescent="0.25">
      <c r="A9" s="6">
        <f t="shared" ref="A9:A11" si="0">+A8+1</f>
        <v>2</v>
      </c>
      <c r="B9" s="11" t="s">
        <v>17</v>
      </c>
      <c r="C9" s="45"/>
      <c r="D9" s="45"/>
      <c r="E9" s="55" t="s">
        <v>24</v>
      </c>
      <c r="F9" s="56"/>
      <c r="G9" s="57" t="s">
        <v>22</v>
      </c>
      <c r="H9" s="58"/>
      <c r="I9" s="59"/>
      <c r="J9" s="10"/>
      <c r="K9" s="2">
        <v>652</v>
      </c>
      <c r="L9" s="8">
        <v>1</v>
      </c>
      <c r="M9" s="7">
        <f t="shared" ref="M9:M12" si="1">K9*L9</f>
        <v>652</v>
      </c>
    </row>
    <row r="10" spans="1:13" x14ac:dyDescent="0.25">
      <c r="A10" s="6">
        <f t="shared" si="0"/>
        <v>3</v>
      </c>
      <c r="B10" s="11" t="s">
        <v>18</v>
      </c>
      <c r="C10" s="45"/>
      <c r="D10" s="45"/>
      <c r="E10" s="55" t="s">
        <v>24</v>
      </c>
      <c r="F10" s="56"/>
      <c r="G10" s="57" t="s">
        <v>22</v>
      </c>
      <c r="H10" s="58"/>
      <c r="I10" s="59"/>
      <c r="J10" s="10"/>
      <c r="K10" s="2">
        <v>949</v>
      </c>
      <c r="L10" s="8">
        <v>1</v>
      </c>
      <c r="M10" s="7">
        <f t="shared" si="1"/>
        <v>949</v>
      </c>
    </row>
    <row r="11" spans="1:13" x14ac:dyDescent="0.25">
      <c r="A11" s="6">
        <f t="shared" si="0"/>
        <v>4</v>
      </c>
      <c r="B11" s="11" t="s">
        <v>19</v>
      </c>
      <c r="C11" s="45"/>
      <c r="D11" s="45"/>
      <c r="E11" s="55" t="s">
        <v>24</v>
      </c>
      <c r="F11" s="56"/>
      <c r="G11" s="57" t="s">
        <v>22</v>
      </c>
      <c r="H11" s="58"/>
      <c r="I11" s="59"/>
      <c r="J11" s="10"/>
      <c r="K11" s="2">
        <v>652</v>
      </c>
      <c r="L11" s="8">
        <v>1</v>
      </c>
      <c r="M11" s="7">
        <f t="shared" si="1"/>
        <v>652</v>
      </c>
    </row>
    <row r="12" spans="1:13" x14ac:dyDescent="0.25">
      <c r="A12" s="6"/>
      <c r="B12" s="9"/>
      <c r="C12" s="49"/>
      <c r="D12" s="49"/>
      <c r="E12" s="52" t="s">
        <v>23</v>
      </c>
      <c r="F12" s="46"/>
      <c r="G12" s="57"/>
      <c r="H12" s="58"/>
      <c r="I12" s="59"/>
      <c r="J12" s="8"/>
      <c r="K12" s="2">
        <v>200</v>
      </c>
      <c r="L12" s="8">
        <v>1</v>
      </c>
      <c r="M12" s="7">
        <f t="shared" si="1"/>
        <v>200</v>
      </c>
    </row>
    <row r="13" spans="1:13" x14ac:dyDescent="0.25">
      <c r="A13" s="6"/>
      <c r="B13" s="5"/>
      <c r="C13" s="49"/>
      <c r="D13" s="49"/>
      <c r="E13" s="55"/>
      <c r="F13" s="56"/>
      <c r="G13" s="57"/>
      <c r="H13" s="58"/>
      <c r="I13" s="59"/>
      <c r="J13" s="3"/>
      <c r="K13" s="2"/>
      <c r="L13" s="8"/>
      <c r="M13" s="7"/>
    </row>
    <row r="14" spans="1:13" x14ac:dyDescent="0.25">
      <c r="A14" s="6"/>
      <c r="B14" s="5"/>
      <c r="C14" s="49"/>
      <c r="D14" s="49"/>
      <c r="E14" s="55"/>
      <c r="F14" s="56"/>
      <c r="G14" s="57"/>
      <c r="H14" s="58"/>
      <c r="I14" s="59"/>
      <c r="J14" s="3"/>
      <c r="K14" s="7"/>
      <c r="L14" s="1" t="s">
        <v>20</v>
      </c>
      <c r="M14" s="48">
        <f>SUM(M8:M13)</f>
        <v>3059</v>
      </c>
    </row>
    <row r="15" spans="1:13" x14ac:dyDescent="0.25">
      <c r="K15" s="53"/>
      <c r="L15" s="53"/>
      <c r="M15" s="50"/>
    </row>
    <row r="16" spans="1:13" x14ac:dyDescent="0.25">
      <c r="K16" s="54"/>
      <c r="L16" s="53"/>
      <c r="M16" s="51"/>
    </row>
  </sheetData>
  <mergeCells count="26">
    <mergeCell ref="E8:F8"/>
    <mergeCell ref="E11:F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8:I8"/>
    <mergeCell ref="G7:I7"/>
    <mergeCell ref="K15:L15"/>
    <mergeCell ref="K16:L16"/>
    <mergeCell ref="E13:F13"/>
    <mergeCell ref="E14:F14"/>
    <mergeCell ref="E9:F9"/>
    <mergeCell ref="E10:F10"/>
    <mergeCell ref="G13:I13"/>
    <mergeCell ref="G14:I14"/>
    <mergeCell ref="G12:I12"/>
    <mergeCell ref="G9:I9"/>
    <mergeCell ref="G10:I10"/>
    <mergeCell ref="G11:I11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2022-06-01T07:41:04Z</dcterms:modified>
</cp:coreProperties>
</file>