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contracts\Desktop\Bill Pages 2019\"/>
    </mc:Choice>
  </mc:AlternateContent>
  <xr:revisionPtr revIDLastSave="0" documentId="8_{6A5E964C-9635-418E-89EF-64824FA17052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Enquiry" sheetId="4" r:id="rId1"/>
    <sheet name="Sheet1" sheetId="1" r:id="rId2"/>
    <sheet name="Sheet2" sheetId="2" r:id="rId3"/>
    <sheet name="Sheet3" sheetId="3" r:id="rId4"/>
  </sheets>
  <definedNames>
    <definedName name="_xlnm.Print_Area" localSheetId="0">Enquiry!$A$1:$L$54</definedName>
    <definedName name="_xlnm.Print_Titles" localSheetId="0">Enquiry!$1:$3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4" l="1"/>
  <c r="F48" i="4"/>
  <c r="F47" i="4"/>
  <c r="F46" i="4"/>
  <c r="F44" i="4"/>
  <c r="F43" i="4"/>
  <c r="F42" i="4"/>
  <c r="F41" i="4"/>
  <c r="F40" i="4"/>
  <c r="F39" i="4"/>
  <c r="F38" i="4"/>
  <c r="F37" i="4"/>
  <c r="F36" i="4"/>
  <c r="F35" i="4"/>
  <c r="F34" i="4"/>
  <c r="F31" i="4"/>
  <c r="F30" i="4"/>
  <c r="F29" i="4"/>
  <c r="F28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7" i="4"/>
  <c r="G8" i="4" s="1"/>
  <c r="G51" i="4" l="1"/>
  <c r="G32" i="4"/>
  <c r="G54" i="4" l="1"/>
</calcChain>
</file>

<file path=xl/sharedStrings.xml><?xml version="1.0" encoding="utf-8"?>
<sst xmlns="http://schemas.openxmlformats.org/spreadsheetml/2006/main" count="121" uniqueCount="86">
  <si>
    <t>Enquiry for Window Blinds/Shower Curtains/Rails  etc.</t>
  </si>
  <si>
    <t>Ref</t>
  </si>
  <si>
    <t>Description</t>
  </si>
  <si>
    <t>Quantity</t>
  </si>
  <si>
    <t>Units</t>
  </si>
  <si>
    <t>Rate</t>
  </si>
  <si>
    <t>Value</t>
  </si>
  <si>
    <t>Comment</t>
  </si>
  <si>
    <t>Ident</t>
  </si>
  <si>
    <t>Preliminaries</t>
  </si>
  <si>
    <t>RISKS</t>
  </si>
  <si>
    <t>C/5/K</t>
  </si>
  <si>
    <t>Window Blinds/Shower Curtains/Rails  etc.</t>
  </si>
  <si>
    <t>Item</t>
  </si>
  <si>
    <t>Page Total:</t>
  </si>
  <si>
    <t>Building Construction Costs</t>
  </si>
  <si>
    <t>F F &amp; E</t>
  </si>
  <si>
    <t>FITTINGS AND FURNISHINGS</t>
  </si>
  <si>
    <t>Black out blinds to windows</t>
  </si>
  <si>
    <t>D1/4/B</t>
  </si>
  <si>
    <t>Window Type N; structural opening size 5475 x 2800</t>
  </si>
  <si>
    <t>no</t>
  </si>
  <si>
    <t>D1/4/C</t>
  </si>
  <si>
    <t>Window Type M; structural opening size 5475 x 2800</t>
  </si>
  <si>
    <t>D1/4/D</t>
  </si>
  <si>
    <t>Window Type O; structural opening size 5475 x 2800</t>
  </si>
  <si>
    <t>D1/4/E</t>
  </si>
  <si>
    <t>Window Type T; structural opening size 920 x 2900</t>
  </si>
  <si>
    <t>D1/4/F</t>
  </si>
  <si>
    <t>Window Type U; structural opening size 920 x 2720</t>
  </si>
  <si>
    <t>D1/4/G</t>
  </si>
  <si>
    <t>Window Type V; structural opening size 920 x 2740</t>
  </si>
  <si>
    <t>D1/4/H</t>
  </si>
  <si>
    <t>Window Type Y; structural opening size 2405 x 1480</t>
  </si>
  <si>
    <t>D1/4/I</t>
  </si>
  <si>
    <t>Curtain walling unit CW - SM 27 A &amp; B; structural opening size 3160 x 2800</t>
  </si>
  <si>
    <t>D1/4/J</t>
  </si>
  <si>
    <t>Curtain walling unit CW - SM 27 A &amp; B; structural opening size 7360 x 2800</t>
  </si>
  <si>
    <t>D1/4/K</t>
  </si>
  <si>
    <t>Curtain walling unit CW - SM 25; structural opening size 4210 x 2800</t>
  </si>
  <si>
    <t>D1/4/L</t>
  </si>
  <si>
    <t>Curtain walling unit CW - SM 001; structural opening size 6450 x 6500</t>
  </si>
  <si>
    <t>D1/4/M</t>
  </si>
  <si>
    <t>Curtain walling unit CW - SM F035; structural opening size 5465 x 2750</t>
  </si>
  <si>
    <t>D1/4/N</t>
  </si>
  <si>
    <t>Curtain walling unit CW - SM F047; structural opening size 2120 x 3880</t>
  </si>
  <si>
    <t>D1/5/A</t>
  </si>
  <si>
    <t>Curtain walling unit CW - SM F056; structural opening size 2485 x 2750</t>
  </si>
  <si>
    <t>D1/5/B</t>
  </si>
  <si>
    <t>Curtain walling unit CW - SM F056A; structural opening size 2100 x 2710</t>
  </si>
  <si>
    <t>D1/5/C</t>
  </si>
  <si>
    <t>Curtain walling unit CW - BB 101; structural opening size 4160 x 2800</t>
  </si>
  <si>
    <t>D1/5/D</t>
  </si>
  <si>
    <t>Curtain walling unit CW - BB 113E; structural opening size 3275 x 2800</t>
  </si>
  <si>
    <t>D1/5/E</t>
  </si>
  <si>
    <t>Curtain walling unit CW - BB 111E; structural opening size 8600 x 2800</t>
  </si>
  <si>
    <t>D1/5/F</t>
  </si>
  <si>
    <t>Curtain walling unit CW - BB 102A; structural opening size 5265 x 2800</t>
  </si>
  <si>
    <t>D1/5/G</t>
  </si>
  <si>
    <t>Curtain walling unit CW - BB 102B; structural opening size 3170 x 2800</t>
  </si>
  <si>
    <t>D1/5/H</t>
  </si>
  <si>
    <t>Curtain walling unit CW - BB 102C; structural opening size 3165 x 2800</t>
  </si>
  <si>
    <t>D1/5/I</t>
  </si>
  <si>
    <t>Curtain walling unit CW - BB 129E; structural opening size 3170 x 2800</t>
  </si>
  <si>
    <t>D1/5/J</t>
  </si>
  <si>
    <t>Curtain walling unit CW - BB 133E; structural opening size 3175 x 2800</t>
  </si>
  <si>
    <t>D1/5/K</t>
  </si>
  <si>
    <t>Curtain walling unit at entrance lobby; structural opening size 1930 x 2800</t>
  </si>
  <si>
    <t>D1/5/L</t>
  </si>
  <si>
    <t>Curtain walling unit CW - Nursery 111C; structural opening size 2100 x 2800</t>
  </si>
  <si>
    <t>D1/5/M</t>
  </si>
  <si>
    <t>Curtain walling unit CW - Nursery 113C1; structural opening size 4200 x 2800</t>
  </si>
  <si>
    <t>D1/5/N</t>
  </si>
  <si>
    <t>Curtain walling unit CW - Nursery 113C2; structural opening size 4200 x 2800</t>
  </si>
  <si>
    <t>D1/5/O</t>
  </si>
  <si>
    <t>Curtain walling unit CW - Nursery 129C1; structural opening size 4210 x 2800</t>
  </si>
  <si>
    <t>D1/6/A</t>
  </si>
  <si>
    <t>Clerestorey window Type C1; structural opening size 4400 x 770</t>
  </si>
  <si>
    <t>D1/6/B</t>
  </si>
  <si>
    <t>Clerestorey window Type C2; structural opening size 2300 x 900</t>
  </si>
  <si>
    <t>D1/6/C</t>
  </si>
  <si>
    <t>Clerestorey window Type C5; structural opening size 5450 x 900</t>
  </si>
  <si>
    <t>Sundry toilet fittings</t>
  </si>
  <si>
    <t>D1/8/A</t>
  </si>
  <si>
    <t>Shower rail and curtain; 3100 long; refer drawing L(74) SM 006</t>
  </si>
  <si>
    <t>Enquiry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</si>
</sst>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3" fillId="0" borderId="0" xfId="0" applyNumberFormat="1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 wrapText="1"/>
    </xf>
    <xf numFmtId="4" fontId="2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topLeftCell="A2" workbookViewId="0">
      <selection activeCell="H21" sqref="H21"/>
    </sheetView>
  </sheetViews>
  <sheetFormatPr defaultRowHeight="15" x14ac:dyDescent="0.25"/>
  <cols>
    <col min="1" max="1" width="12.7109375" customWidth="1"/>
    <col min="2" max="2" width="40.7109375" customWidth="1"/>
    <col min="8" max="8" width="30.7109375" customWidth="1"/>
  </cols>
  <sheetData>
    <row r="1" spans="1:9" x14ac:dyDescent="0.25">
      <c r="A1" s="14" t="s">
        <v>0</v>
      </c>
      <c r="B1" s="15"/>
      <c r="C1" s="14"/>
      <c r="D1" s="14"/>
      <c r="E1" s="14"/>
      <c r="F1" s="14"/>
      <c r="G1" s="5"/>
      <c r="H1" s="5"/>
      <c r="I1" s="5"/>
    </row>
    <row r="2" spans="1:9" x14ac:dyDescent="0.25">
      <c r="A2" s="8"/>
      <c r="B2" s="9"/>
      <c r="C2" s="8"/>
      <c r="D2" s="8"/>
      <c r="E2" s="8"/>
      <c r="F2" s="8"/>
      <c r="G2" s="8"/>
      <c r="H2" s="8"/>
      <c r="I2" s="8"/>
    </row>
    <row r="3" spans="1:9" x14ac:dyDescent="0.25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/>
      <c r="H3" s="8" t="s">
        <v>7</v>
      </c>
      <c r="I3" s="8" t="s">
        <v>8</v>
      </c>
    </row>
    <row r="4" spans="1:9" x14ac:dyDescent="0.25">
      <c r="A4" s="3"/>
      <c r="B4" s="1"/>
      <c r="C4" s="3"/>
      <c r="D4" s="3"/>
      <c r="E4" s="10"/>
      <c r="F4" s="10"/>
      <c r="G4" s="4"/>
      <c r="H4" s="12"/>
      <c r="I4" s="3"/>
    </row>
    <row r="5" spans="1:9" x14ac:dyDescent="0.25">
      <c r="A5" s="3">
        <v>3</v>
      </c>
      <c r="B5" s="1" t="s">
        <v>9</v>
      </c>
      <c r="C5" s="3">
        <v>1</v>
      </c>
      <c r="D5" s="3"/>
      <c r="E5" s="10"/>
      <c r="F5" s="10"/>
      <c r="G5" s="4"/>
      <c r="H5" s="12"/>
      <c r="I5" s="3"/>
    </row>
    <row r="6" spans="1:9" x14ac:dyDescent="0.25">
      <c r="A6" s="3"/>
      <c r="B6" s="1" t="s">
        <v>10</v>
      </c>
      <c r="C6" s="3"/>
      <c r="D6" s="3"/>
      <c r="E6" s="10"/>
      <c r="F6" s="10"/>
      <c r="G6" s="4"/>
      <c r="H6" s="12"/>
      <c r="I6" s="3"/>
    </row>
    <row r="7" spans="1:9" x14ac:dyDescent="0.25">
      <c r="A7" s="3" t="s">
        <v>11</v>
      </c>
      <c r="B7" s="1" t="s">
        <v>12</v>
      </c>
      <c r="C7" s="3">
        <v>1</v>
      </c>
      <c r="D7" s="3" t="s">
        <v>13</v>
      </c>
      <c r="E7" s="10"/>
      <c r="F7" s="10">
        <f>C7*E7</f>
        <v>0</v>
      </c>
      <c r="G7" s="4"/>
      <c r="H7" s="12"/>
      <c r="I7" s="3">
        <v>1553</v>
      </c>
    </row>
    <row r="8" spans="1:9" x14ac:dyDescent="0.25">
      <c r="A8" s="3"/>
      <c r="B8" s="2" t="s">
        <v>14</v>
      </c>
      <c r="C8" s="3"/>
      <c r="D8" s="3"/>
      <c r="E8" s="10"/>
      <c r="F8" s="10"/>
      <c r="G8" s="4">
        <f>SUM(F4:F7)</f>
        <v>0</v>
      </c>
      <c r="H8" s="12"/>
      <c r="I8" s="3"/>
    </row>
    <row r="9" spans="1:9" ht="9.9499999999999993" customHeight="1" x14ac:dyDescent="0.25">
      <c r="A9" s="3"/>
      <c r="B9" s="1"/>
      <c r="C9" s="3"/>
      <c r="D9" s="3"/>
      <c r="E9" s="10"/>
      <c r="F9" s="10"/>
      <c r="G9" s="4"/>
      <c r="H9" s="12"/>
      <c r="I9" s="3"/>
    </row>
    <row r="10" spans="1:9" x14ac:dyDescent="0.25">
      <c r="A10" s="3">
        <v>3.2</v>
      </c>
      <c r="B10" s="1" t="s">
        <v>15</v>
      </c>
      <c r="C10" s="3">
        <v>1</v>
      </c>
      <c r="D10" s="3"/>
      <c r="E10" s="10"/>
      <c r="F10" s="10"/>
      <c r="G10" s="4"/>
      <c r="H10" s="12"/>
      <c r="I10" s="3"/>
    </row>
    <row r="11" spans="1:9" x14ac:dyDescent="0.25">
      <c r="A11" s="3"/>
      <c r="B11" s="1" t="s">
        <v>16</v>
      </c>
      <c r="C11" s="3"/>
      <c r="D11" s="3"/>
      <c r="E11" s="10"/>
      <c r="F11" s="10"/>
      <c r="G11" s="4"/>
      <c r="H11" s="12"/>
      <c r="I11" s="3"/>
    </row>
    <row r="12" spans="1:9" x14ac:dyDescent="0.25">
      <c r="A12" s="3"/>
      <c r="B12" s="1" t="s">
        <v>17</v>
      </c>
      <c r="C12" s="3"/>
      <c r="D12" s="3"/>
      <c r="E12" s="10"/>
      <c r="F12" s="10"/>
      <c r="G12" s="4"/>
      <c r="H12" s="12"/>
      <c r="I12" s="3"/>
    </row>
    <row r="13" spans="1:9" x14ac:dyDescent="0.25">
      <c r="A13" s="3"/>
      <c r="B13" s="1" t="s">
        <v>18</v>
      </c>
      <c r="C13" s="3"/>
      <c r="D13" s="3"/>
      <c r="E13" s="10"/>
      <c r="F13" s="10"/>
      <c r="G13" s="4"/>
      <c r="H13" s="12"/>
      <c r="I13" s="3"/>
    </row>
    <row r="14" spans="1:9" ht="30" x14ac:dyDescent="0.25">
      <c r="A14" s="3" t="s">
        <v>19</v>
      </c>
      <c r="B14" s="1" t="s">
        <v>20</v>
      </c>
      <c r="C14" s="3">
        <v>6</v>
      </c>
      <c r="D14" s="3" t="s">
        <v>21</v>
      </c>
      <c r="E14" s="10">
        <v>468</v>
      </c>
      <c r="F14" s="10">
        <f t="shared" ref="F14:F26" si="0">C14*E14</f>
        <v>2808</v>
      </c>
      <c r="G14" s="4"/>
      <c r="H14" s="12"/>
      <c r="I14" s="3">
        <v>770</v>
      </c>
    </row>
    <row r="15" spans="1:9" ht="30" x14ac:dyDescent="0.25">
      <c r="A15" s="3" t="s">
        <v>22</v>
      </c>
      <c r="B15" s="1" t="s">
        <v>23</v>
      </c>
      <c r="C15" s="3">
        <v>1</v>
      </c>
      <c r="D15" s="3" t="s">
        <v>21</v>
      </c>
      <c r="E15" s="10">
        <v>468</v>
      </c>
      <c r="F15" s="10">
        <f t="shared" si="0"/>
        <v>468</v>
      </c>
      <c r="G15" s="4"/>
      <c r="H15" s="12"/>
      <c r="I15" s="3">
        <v>771</v>
      </c>
    </row>
    <row r="16" spans="1:9" ht="30" x14ac:dyDescent="0.25">
      <c r="A16" s="3" t="s">
        <v>24</v>
      </c>
      <c r="B16" s="1" t="s">
        <v>25</v>
      </c>
      <c r="C16" s="3">
        <v>7</v>
      </c>
      <c r="D16" s="3" t="s">
        <v>21</v>
      </c>
      <c r="E16" s="10">
        <v>468</v>
      </c>
      <c r="F16" s="10">
        <f t="shared" si="0"/>
        <v>3276</v>
      </c>
      <c r="G16" s="4"/>
      <c r="H16" s="12"/>
      <c r="I16" s="3">
        <v>772</v>
      </c>
    </row>
    <row r="17" spans="1:9" ht="30" x14ac:dyDescent="0.25">
      <c r="A17" s="3" t="s">
        <v>26</v>
      </c>
      <c r="B17" s="1" t="s">
        <v>27</v>
      </c>
      <c r="C17" s="3">
        <v>1</v>
      </c>
      <c r="D17" s="3" t="s">
        <v>21</v>
      </c>
      <c r="E17" s="10">
        <v>89.7</v>
      </c>
      <c r="F17" s="10">
        <f t="shared" si="0"/>
        <v>89.7</v>
      </c>
      <c r="G17" s="4"/>
      <c r="H17" s="12"/>
      <c r="I17" s="3">
        <v>773</v>
      </c>
    </row>
    <row r="18" spans="1:9" ht="30" x14ac:dyDescent="0.25">
      <c r="A18" s="3" t="s">
        <v>28</v>
      </c>
      <c r="B18" s="1" t="s">
        <v>29</v>
      </c>
      <c r="C18" s="3">
        <v>1</v>
      </c>
      <c r="D18" s="3" t="s">
        <v>21</v>
      </c>
      <c r="E18" s="10">
        <v>89.7</v>
      </c>
      <c r="F18" s="10">
        <f t="shared" si="0"/>
        <v>89.7</v>
      </c>
      <c r="G18" s="4"/>
      <c r="H18" s="12"/>
      <c r="I18" s="3">
        <v>774</v>
      </c>
    </row>
    <row r="19" spans="1:9" ht="30" x14ac:dyDescent="0.25">
      <c r="A19" s="3" t="s">
        <v>30</v>
      </c>
      <c r="B19" s="1" t="s">
        <v>31</v>
      </c>
      <c r="C19" s="3">
        <v>1</v>
      </c>
      <c r="D19" s="3" t="s">
        <v>21</v>
      </c>
      <c r="E19" s="10">
        <v>89.7</v>
      </c>
      <c r="F19" s="10">
        <f t="shared" si="0"/>
        <v>89.7</v>
      </c>
      <c r="G19" s="4"/>
      <c r="H19" s="12"/>
      <c r="I19" s="3">
        <v>775</v>
      </c>
    </row>
    <row r="20" spans="1:9" ht="30" x14ac:dyDescent="0.25">
      <c r="A20" s="3" t="s">
        <v>32</v>
      </c>
      <c r="B20" s="1" t="s">
        <v>33</v>
      </c>
      <c r="C20" s="3">
        <v>1</v>
      </c>
      <c r="D20" s="3" t="s">
        <v>21</v>
      </c>
      <c r="E20" s="10">
        <v>128.69999999999999</v>
      </c>
      <c r="F20" s="10">
        <f t="shared" si="0"/>
        <v>128.69999999999999</v>
      </c>
      <c r="G20" s="4"/>
      <c r="H20" s="12"/>
      <c r="I20" s="3">
        <v>776</v>
      </c>
    </row>
    <row r="21" spans="1:9" ht="30" x14ac:dyDescent="0.25">
      <c r="A21" s="3" t="s">
        <v>34</v>
      </c>
      <c r="B21" s="1" t="s">
        <v>35</v>
      </c>
      <c r="C21" s="3">
        <v>1</v>
      </c>
      <c r="D21" s="3" t="s">
        <v>21</v>
      </c>
      <c r="E21" s="10">
        <v>275.60000000000002</v>
      </c>
      <c r="F21" s="10">
        <f t="shared" si="0"/>
        <v>275.60000000000002</v>
      </c>
      <c r="G21" s="4"/>
      <c r="H21" s="12"/>
      <c r="I21" s="3">
        <v>777</v>
      </c>
    </row>
    <row r="22" spans="1:9" ht="30" x14ac:dyDescent="0.25">
      <c r="A22" s="3" t="s">
        <v>36</v>
      </c>
      <c r="B22" s="1" t="s">
        <v>37</v>
      </c>
      <c r="C22" s="3">
        <v>1</v>
      </c>
      <c r="D22" s="3" t="s">
        <v>21</v>
      </c>
      <c r="E22" s="10">
        <v>689</v>
      </c>
      <c r="F22" s="10">
        <f t="shared" si="0"/>
        <v>689</v>
      </c>
      <c r="G22" s="4"/>
      <c r="H22" s="12"/>
      <c r="I22" s="3">
        <v>778</v>
      </c>
    </row>
    <row r="23" spans="1:9" ht="30" x14ac:dyDescent="0.25">
      <c r="A23" s="3" t="s">
        <v>38</v>
      </c>
      <c r="B23" s="1" t="s">
        <v>39</v>
      </c>
      <c r="C23" s="3">
        <v>1</v>
      </c>
      <c r="D23" s="3" t="s">
        <v>21</v>
      </c>
      <c r="E23" s="10">
        <v>332.8</v>
      </c>
      <c r="F23" s="10">
        <f t="shared" si="0"/>
        <v>332.8</v>
      </c>
      <c r="G23" s="4"/>
      <c r="H23" s="12"/>
      <c r="I23" s="3">
        <v>779</v>
      </c>
    </row>
    <row r="24" spans="1:9" ht="30" x14ac:dyDescent="0.25">
      <c r="A24" s="3" t="s">
        <v>40</v>
      </c>
      <c r="B24" s="1" t="s">
        <v>41</v>
      </c>
      <c r="C24" s="3">
        <v>1</v>
      </c>
      <c r="D24" s="3" t="s">
        <v>21</v>
      </c>
      <c r="E24" s="10">
        <v>551.20000000000005</v>
      </c>
      <c r="F24" s="10">
        <f t="shared" si="0"/>
        <v>551.20000000000005</v>
      </c>
      <c r="G24" s="4"/>
      <c r="H24" s="12"/>
      <c r="I24" s="3">
        <v>780</v>
      </c>
    </row>
    <row r="25" spans="1:9" ht="30" x14ac:dyDescent="0.25">
      <c r="A25" s="3" t="s">
        <v>42</v>
      </c>
      <c r="B25" s="1" t="s">
        <v>43</v>
      </c>
      <c r="C25" s="3">
        <v>1</v>
      </c>
      <c r="D25" s="3" t="s">
        <v>21</v>
      </c>
      <c r="E25" s="10">
        <v>468</v>
      </c>
      <c r="F25" s="10">
        <f t="shared" si="0"/>
        <v>468</v>
      </c>
      <c r="G25" s="4"/>
      <c r="H25" s="12"/>
      <c r="I25" s="3">
        <v>781</v>
      </c>
    </row>
    <row r="26" spans="1:9" ht="30" x14ac:dyDescent="0.25">
      <c r="A26" s="3" t="s">
        <v>44</v>
      </c>
      <c r="B26" s="1" t="s">
        <v>45</v>
      </c>
      <c r="C26" s="3">
        <v>1</v>
      </c>
      <c r="D26" s="3" t="s">
        <v>21</v>
      </c>
      <c r="E26" s="10">
        <v>198.9</v>
      </c>
      <c r="F26" s="10">
        <f t="shared" si="0"/>
        <v>198.9</v>
      </c>
      <c r="G26" s="4"/>
      <c r="H26" s="12"/>
      <c r="I26" s="3">
        <v>782</v>
      </c>
    </row>
    <row r="27" spans="1:9" x14ac:dyDescent="0.25">
      <c r="A27" s="3"/>
      <c r="B27" s="1" t="s">
        <v>18</v>
      </c>
      <c r="C27" s="3"/>
      <c r="D27" s="3"/>
      <c r="E27" s="10"/>
      <c r="F27" s="10"/>
      <c r="G27" s="4"/>
      <c r="H27" s="12"/>
      <c r="I27" s="3"/>
    </row>
    <row r="28" spans="1:9" ht="30" x14ac:dyDescent="0.25">
      <c r="A28" s="3" t="s">
        <v>46</v>
      </c>
      <c r="B28" s="1" t="s">
        <v>47</v>
      </c>
      <c r="C28" s="3">
        <v>1</v>
      </c>
      <c r="D28" s="3" t="s">
        <v>21</v>
      </c>
      <c r="E28" s="10">
        <v>208</v>
      </c>
      <c r="F28" s="10">
        <f>C28*E28</f>
        <v>208</v>
      </c>
      <c r="G28" s="4"/>
      <c r="H28" s="12"/>
      <c r="I28" s="3">
        <v>785</v>
      </c>
    </row>
    <row r="29" spans="1:9" ht="30" x14ac:dyDescent="0.25">
      <c r="A29" s="3" t="s">
        <v>48</v>
      </c>
      <c r="B29" s="1" t="s">
        <v>49</v>
      </c>
      <c r="C29" s="3">
        <v>1</v>
      </c>
      <c r="D29" s="3" t="s">
        <v>21</v>
      </c>
      <c r="E29" s="10">
        <v>166.4</v>
      </c>
      <c r="F29" s="10">
        <f>C29*E29</f>
        <v>166.4</v>
      </c>
      <c r="G29" s="4"/>
      <c r="H29" s="12"/>
      <c r="I29" s="3">
        <v>786</v>
      </c>
    </row>
    <row r="30" spans="1:9" ht="30" x14ac:dyDescent="0.25">
      <c r="A30" s="3" t="s">
        <v>50</v>
      </c>
      <c r="B30" s="1" t="s">
        <v>51</v>
      </c>
      <c r="C30" s="3">
        <v>1</v>
      </c>
      <c r="D30" s="3" t="s">
        <v>21</v>
      </c>
      <c r="E30" s="10">
        <v>332.8</v>
      </c>
      <c r="F30" s="10">
        <f>C30*E30</f>
        <v>332.8</v>
      </c>
      <c r="G30" s="4"/>
      <c r="H30" s="12"/>
      <c r="I30" s="3">
        <v>787</v>
      </c>
    </row>
    <row r="31" spans="1:9" ht="30" x14ac:dyDescent="0.25">
      <c r="A31" s="3" t="s">
        <v>52</v>
      </c>
      <c r="B31" s="1" t="s">
        <v>53</v>
      </c>
      <c r="C31" s="3">
        <v>1</v>
      </c>
      <c r="D31" s="3" t="s">
        <v>21</v>
      </c>
      <c r="E31" s="10">
        <v>291.2</v>
      </c>
      <c r="F31" s="10">
        <f>C31*E31</f>
        <v>291.2</v>
      </c>
      <c r="G31" s="4"/>
      <c r="H31" s="12"/>
      <c r="I31" s="3">
        <v>788</v>
      </c>
    </row>
    <row r="32" spans="1:9" x14ac:dyDescent="0.25">
      <c r="A32" s="3"/>
      <c r="B32" s="2" t="s">
        <v>14</v>
      </c>
      <c r="C32" s="3"/>
      <c r="D32" s="3"/>
      <c r="E32" s="10"/>
      <c r="F32" s="10"/>
      <c r="G32" s="4">
        <f>SUM(F10:F31)</f>
        <v>10463.699999999999</v>
      </c>
      <c r="H32" s="12"/>
      <c r="I32" s="3"/>
    </row>
    <row r="33" spans="1:9" ht="9.9499999999999993" customHeight="1" x14ac:dyDescent="0.25">
      <c r="A33" s="3"/>
      <c r="B33" s="1"/>
      <c r="C33" s="3"/>
      <c r="D33" s="3"/>
      <c r="E33" s="10"/>
      <c r="F33" s="10"/>
      <c r="G33" s="4"/>
      <c r="H33" s="12"/>
      <c r="I33" s="3"/>
    </row>
    <row r="34" spans="1:9" ht="30" x14ac:dyDescent="0.25">
      <c r="A34" s="3" t="s">
        <v>54</v>
      </c>
      <c r="B34" s="1" t="s">
        <v>55</v>
      </c>
      <c r="C34" s="3">
        <v>1</v>
      </c>
      <c r="D34" s="3" t="s">
        <v>21</v>
      </c>
      <c r="E34" s="10">
        <v>728</v>
      </c>
      <c r="F34" s="10">
        <f t="shared" ref="F34:F44" si="1">C34*E34</f>
        <v>728</v>
      </c>
      <c r="G34" s="4"/>
      <c r="H34" s="12"/>
      <c r="I34" s="3">
        <v>789</v>
      </c>
    </row>
    <row r="35" spans="1:9" ht="30" x14ac:dyDescent="0.25">
      <c r="A35" s="3" t="s">
        <v>56</v>
      </c>
      <c r="B35" s="1" t="s">
        <v>57</v>
      </c>
      <c r="C35" s="3">
        <v>1</v>
      </c>
      <c r="D35" s="3" t="s">
        <v>21</v>
      </c>
      <c r="E35" s="10">
        <v>468</v>
      </c>
      <c r="F35" s="10">
        <f t="shared" si="1"/>
        <v>468</v>
      </c>
      <c r="G35" s="4"/>
      <c r="H35" s="12"/>
      <c r="I35" s="3">
        <v>790</v>
      </c>
    </row>
    <row r="36" spans="1:9" ht="30" x14ac:dyDescent="0.25">
      <c r="A36" s="3" t="s">
        <v>58</v>
      </c>
      <c r="B36" s="1" t="s">
        <v>59</v>
      </c>
      <c r="C36" s="3">
        <v>1</v>
      </c>
      <c r="D36" s="3" t="s">
        <v>21</v>
      </c>
      <c r="E36" s="10">
        <v>275.60000000000002</v>
      </c>
      <c r="F36" s="10">
        <f t="shared" si="1"/>
        <v>275.60000000000002</v>
      </c>
      <c r="G36" s="4"/>
      <c r="H36" s="12"/>
      <c r="I36" s="3">
        <v>791</v>
      </c>
    </row>
    <row r="37" spans="1:9" ht="30" x14ac:dyDescent="0.25">
      <c r="A37" s="3" t="s">
        <v>60</v>
      </c>
      <c r="B37" s="1" t="s">
        <v>61</v>
      </c>
      <c r="C37" s="3">
        <v>1</v>
      </c>
      <c r="D37" s="3" t="s">
        <v>21</v>
      </c>
      <c r="E37" s="10">
        <v>275.60000000000002</v>
      </c>
      <c r="F37" s="10">
        <f t="shared" si="1"/>
        <v>275.60000000000002</v>
      </c>
      <c r="G37" s="4"/>
      <c r="H37" s="12"/>
      <c r="I37" s="3">
        <v>792</v>
      </c>
    </row>
    <row r="38" spans="1:9" ht="30" x14ac:dyDescent="0.25">
      <c r="A38" s="3" t="s">
        <v>62</v>
      </c>
      <c r="B38" s="1" t="s">
        <v>63</v>
      </c>
      <c r="C38" s="3">
        <v>1</v>
      </c>
      <c r="D38" s="3" t="s">
        <v>21</v>
      </c>
      <c r="E38" s="10">
        <v>275.60000000000002</v>
      </c>
      <c r="F38" s="10">
        <f t="shared" si="1"/>
        <v>275.60000000000002</v>
      </c>
      <c r="G38" s="4"/>
      <c r="H38" s="12"/>
      <c r="I38" s="3">
        <v>793</v>
      </c>
    </row>
    <row r="39" spans="1:9" ht="30" x14ac:dyDescent="0.25">
      <c r="A39" s="3" t="s">
        <v>64</v>
      </c>
      <c r="B39" s="1" t="s">
        <v>65</v>
      </c>
      <c r="C39" s="3">
        <v>1</v>
      </c>
      <c r="D39" s="3" t="s">
        <v>21</v>
      </c>
      <c r="E39" s="10">
        <v>275.60000000000002</v>
      </c>
      <c r="F39" s="10">
        <f t="shared" si="1"/>
        <v>275.60000000000002</v>
      </c>
      <c r="G39" s="4"/>
      <c r="H39" s="12"/>
      <c r="I39" s="3">
        <v>794</v>
      </c>
    </row>
    <row r="40" spans="1:9" ht="30" x14ac:dyDescent="0.25">
      <c r="A40" s="3" t="s">
        <v>66</v>
      </c>
      <c r="B40" s="1" t="s">
        <v>67</v>
      </c>
      <c r="C40" s="3">
        <v>2</v>
      </c>
      <c r="D40" s="3" t="s">
        <v>21</v>
      </c>
      <c r="E40" s="10">
        <v>163.80000000000001</v>
      </c>
      <c r="F40" s="10">
        <f t="shared" si="1"/>
        <v>327.60000000000002</v>
      </c>
      <c r="G40" s="4"/>
      <c r="H40" s="12"/>
      <c r="I40" s="3">
        <v>795</v>
      </c>
    </row>
    <row r="41" spans="1:9" ht="30" x14ac:dyDescent="0.25">
      <c r="A41" s="3" t="s">
        <v>68</v>
      </c>
      <c r="B41" s="1" t="s">
        <v>69</v>
      </c>
      <c r="C41" s="3">
        <v>1</v>
      </c>
      <c r="D41" s="3" t="s">
        <v>21</v>
      </c>
      <c r="E41" s="10">
        <v>166.4</v>
      </c>
      <c r="F41" s="10">
        <f t="shared" si="1"/>
        <v>166.4</v>
      </c>
      <c r="G41" s="4"/>
      <c r="H41" s="12"/>
      <c r="I41" s="3">
        <v>796</v>
      </c>
    </row>
    <row r="42" spans="1:9" ht="30" x14ac:dyDescent="0.25">
      <c r="A42" s="3" t="s">
        <v>70</v>
      </c>
      <c r="B42" s="1" t="s">
        <v>71</v>
      </c>
      <c r="C42" s="3">
        <v>1</v>
      </c>
      <c r="D42" s="3" t="s">
        <v>21</v>
      </c>
      <c r="E42" s="10">
        <v>332.8</v>
      </c>
      <c r="F42" s="10">
        <f t="shared" si="1"/>
        <v>332.8</v>
      </c>
      <c r="G42" s="4"/>
      <c r="H42" s="12"/>
      <c r="I42" s="3">
        <v>797</v>
      </c>
    </row>
    <row r="43" spans="1:9" ht="30" x14ac:dyDescent="0.25">
      <c r="A43" s="3" t="s">
        <v>72</v>
      </c>
      <c r="B43" s="1" t="s">
        <v>73</v>
      </c>
      <c r="C43" s="3">
        <v>1</v>
      </c>
      <c r="D43" s="3" t="s">
        <v>21</v>
      </c>
      <c r="E43" s="10">
        <v>332.8</v>
      </c>
      <c r="F43" s="10">
        <f t="shared" si="1"/>
        <v>332.8</v>
      </c>
      <c r="G43" s="4"/>
      <c r="H43" s="12"/>
      <c r="I43" s="3">
        <v>798</v>
      </c>
    </row>
    <row r="44" spans="1:9" ht="30" x14ac:dyDescent="0.25">
      <c r="A44" s="3" t="s">
        <v>74</v>
      </c>
      <c r="B44" s="1" t="s">
        <v>75</v>
      </c>
      <c r="C44" s="3">
        <v>1</v>
      </c>
      <c r="D44" s="3" t="s">
        <v>21</v>
      </c>
      <c r="E44" s="10">
        <v>332.8</v>
      </c>
      <c r="F44" s="10">
        <f t="shared" si="1"/>
        <v>332.8</v>
      </c>
      <c r="G44" s="4"/>
      <c r="H44" s="12"/>
      <c r="I44" s="3">
        <v>799</v>
      </c>
    </row>
    <row r="45" spans="1:9" x14ac:dyDescent="0.25">
      <c r="A45" s="3"/>
      <c r="B45" s="1" t="s">
        <v>18</v>
      </c>
      <c r="C45" s="3"/>
      <c r="D45" s="3"/>
      <c r="E45" s="10"/>
      <c r="F45" s="10"/>
      <c r="G45" s="4"/>
      <c r="H45" s="12"/>
      <c r="I45" s="3"/>
    </row>
    <row r="46" spans="1:9" ht="30" x14ac:dyDescent="0.25">
      <c r="A46" s="3" t="s">
        <v>76</v>
      </c>
      <c r="B46" s="1" t="s">
        <v>77</v>
      </c>
      <c r="C46" s="3">
        <v>1</v>
      </c>
      <c r="D46" s="3" t="s">
        <v>21</v>
      </c>
      <c r="E46" s="10">
        <v>195</v>
      </c>
      <c r="F46" s="10">
        <f>C46*E46</f>
        <v>195</v>
      </c>
      <c r="G46" s="4"/>
      <c r="H46" s="12"/>
      <c r="I46" s="3">
        <v>802</v>
      </c>
    </row>
    <row r="47" spans="1:9" ht="30" x14ac:dyDescent="0.25">
      <c r="A47" s="3" t="s">
        <v>78</v>
      </c>
      <c r="B47" s="1" t="s">
        <v>79</v>
      </c>
      <c r="C47" s="3">
        <v>2</v>
      </c>
      <c r="D47" s="3" t="s">
        <v>21</v>
      </c>
      <c r="E47" s="10">
        <v>87.1</v>
      </c>
      <c r="F47" s="10">
        <f>C47*E47</f>
        <v>174.2</v>
      </c>
      <c r="G47" s="4"/>
      <c r="H47" s="12"/>
      <c r="I47" s="3">
        <v>803</v>
      </c>
    </row>
    <row r="48" spans="1:9" ht="30" x14ac:dyDescent="0.25">
      <c r="A48" s="3" t="s">
        <v>80</v>
      </c>
      <c r="B48" s="1" t="s">
        <v>81</v>
      </c>
      <c r="C48" s="3">
        <v>5</v>
      </c>
      <c r="D48" s="3" t="s">
        <v>21</v>
      </c>
      <c r="E48" s="10">
        <v>214.5</v>
      </c>
      <c r="F48" s="10">
        <f>C48*E48</f>
        <v>1072.5</v>
      </c>
      <c r="G48" s="4"/>
      <c r="H48" s="12"/>
      <c r="I48" s="3">
        <v>804</v>
      </c>
    </row>
    <row r="49" spans="1:9" x14ac:dyDescent="0.25">
      <c r="A49" s="3"/>
      <c r="B49" s="1" t="s">
        <v>82</v>
      </c>
      <c r="C49" s="3"/>
      <c r="D49" s="3"/>
      <c r="E49" s="10"/>
      <c r="F49" s="10"/>
      <c r="G49" s="4"/>
      <c r="H49" s="12"/>
      <c r="I49" s="3"/>
    </row>
    <row r="50" spans="1:9" ht="30" x14ac:dyDescent="0.25">
      <c r="A50" s="3" t="s">
        <v>83</v>
      </c>
      <c r="B50" s="1" t="s">
        <v>84</v>
      </c>
      <c r="C50" s="3">
        <v>1</v>
      </c>
      <c r="D50" s="3" t="s">
        <v>21</v>
      </c>
      <c r="E50" s="10">
        <v>287.5</v>
      </c>
      <c r="F50" s="10">
        <f>C50*E50</f>
        <v>287.5</v>
      </c>
      <c r="G50" s="4"/>
      <c r="H50" s="12"/>
      <c r="I50" s="3">
        <v>837</v>
      </c>
    </row>
    <row r="51" spans="1:9" x14ac:dyDescent="0.25">
      <c r="A51" s="3"/>
      <c r="B51" s="2" t="s">
        <v>14</v>
      </c>
      <c r="C51" s="3"/>
      <c r="D51" s="3"/>
      <c r="E51" s="10"/>
      <c r="F51" s="10"/>
      <c r="G51" s="4">
        <f>SUM(F34:F50)</f>
        <v>5520</v>
      </c>
      <c r="H51" s="12"/>
      <c r="I51" s="3"/>
    </row>
    <row r="52" spans="1:9" ht="9.9499999999999993" customHeight="1" x14ac:dyDescent="0.25">
      <c r="A52" s="3"/>
      <c r="B52" s="1"/>
      <c r="C52" s="3"/>
      <c r="D52" s="3"/>
      <c r="E52" s="10"/>
      <c r="F52" s="10"/>
      <c r="G52" s="4"/>
      <c r="H52" s="12"/>
      <c r="I52" s="3"/>
    </row>
    <row r="53" spans="1:9" x14ac:dyDescent="0.25">
      <c r="A53" s="3"/>
      <c r="B53" s="1"/>
      <c r="C53" s="3"/>
      <c r="D53" s="3"/>
      <c r="E53" s="10"/>
      <c r="F53" s="10"/>
      <c r="G53" s="4"/>
      <c r="H53" s="12"/>
      <c r="I53" s="3"/>
    </row>
    <row r="54" spans="1:9" x14ac:dyDescent="0.25">
      <c r="A54" s="5"/>
      <c r="B54" s="6" t="s">
        <v>85</v>
      </c>
      <c r="C54" s="5"/>
      <c r="D54" s="5"/>
      <c r="E54" s="11"/>
      <c r="F54" s="11"/>
      <c r="G54" s="7">
        <f>SUM(G4:G53)</f>
        <v>15983.699999999999</v>
      </c>
      <c r="H54" s="13"/>
      <c r="I54" s="5"/>
    </row>
  </sheetData>
  <sheetProtection sheet="1" scenarios="1"/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Enquiry</vt:lpstr>
      <vt:lpstr>Sheet1</vt:lpstr>
      <vt:lpstr>Sheet2</vt:lpstr>
      <vt:lpstr>Sheet3</vt:lpstr>
      <vt:lpstr>Enquiry!Print_Area</vt:lpstr>
      <vt:lpstr>Enquiry!Print_Titles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O'Kane</dc:creator>
  <cp:lastModifiedBy>Contracts</cp:lastModifiedBy>
  <cp:lastPrinted>2018-10-30T10:53:24Z</cp:lastPrinted>
  <dcterms:created xsi:type="dcterms:W3CDTF">2018-10-22T15:14:03Z</dcterms:created>
  <dcterms:modified xsi:type="dcterms:W3CDTF">2019-01-07T11:36:09Z</dcterms:modified>
</cp:coreProperties>
</file>