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38DE21A5-F48A-45AD-B8DD-AF5219E35E5D}" xr6:coauthVersionLast="43" xr6:coauthVersionMax="43" xr10:uidLastSave="{00000000-0000-0000-0000-000000000000}"/>
  <bookViews>
    <workbookView xWindow="-120" yWindow="-120" windowWidth="29040" windowHeight="15840" xr2:uid="{128CBFE5-727A-4071-A8CC-DA7808AD17B3}"/>
  </bookViews>
  <sheets>
    <sheet name="FF&amp;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F8" i="1" l="1"/>
  <c r="F9" i="1"/>
  <c r="F13" i="1"/>
  <c r="F14" i="1"/>
  <c r="F15" i="1"/>
  <c r="F19" i="1"/>
  <c r="F20" i="1"/>
  <c r="F21" i="1"/>
  <c r="F23" i="1"/>
  <c r="F27" i="1"/>
  <c r="F28" i="1"/>
  <c r="F29" i="1"/>
  <c r="F30" i="1"/>
  <c r="F31" i="1"/>
  <c r="F32" i="1"/>
  <c r="F36" i="1"/>
  <c r="F37" i="1"/>
  <c r="F39" i="1"/>
  <c r="F40" i="1"/>
  <c r="F44" i="1"/>
  <c r="F45" i="1"/>
  <c r="F49" i="1"/>
  <c r="F50" i="1"/>
  <c r="F51" i="1"/>
  <c r="F52" i="1"/>
  <c r="F53" i="1"/>
  <c r="F54" i="1"/>
  <c r="F58" i="1"/>
  <c r="F59" i="1"/>
  <c r="F60" i="1"/>
  <c r="F61" i="1"/>
  <c r="F62" i="1"/>
  <c r="F5" i="1" l="1"/>
  <c r="F64" i="1"/>
</calcChain>
</file>

<file path=xl/sharedStrings.xml><?xml version="1.0" encoding="utf-8"?>
<sst xmlns="http://schemas.openxmlformats.org/spreadsheetml/2006/main" count="138" uniqueCount="102">
  <si>
    <t>£</t>
  </si>
  <si>
    <t>Total of fittings, furnishings and equipment</t>
  </si>
  <si>
    <t>nr</t>
  </si>
  <si>
    <t>Window F09</t>
  </si>
  <si>
    <t>N28</t>
  </si>
  <si>
    <t>Window F08</t>
  </si>
  <si>
    <t>N27</t>
  </si>
  <si>
    <t>Window F07</t>
  </si>
  <si>
    <t>N26</t>
  </si>
  <si>
    <t>Window F06</t>
  </si>
  <si>
    <t>N25</t>
  </si>
  <si>
    <t>Window F05</t>
  </si>
  <si>
    <t>N24</t>
  </si>
  <si>
    <t>Blinds, Roller; as specification clause N10/244; drawing ref. 1691_A1100</t>
  </si>
  <si>
    <t>14</t>
  </si>
  <si>
    <t>Learning Place 1 (Midhope Room) F07</t>
  </si>
  <si>
    <t>Window F23</t>
  </si>
  <si>
    <t>N23</t>
  </si>
  <si>
    <t>Window F17</t>
  </si>
  <si>
    <t>N22</t>
  </si>
  <si>
    <t>Window F16</t>
  </si>
  <si>
    <t>N21</t>
  </si>
  <si>
    <t>Window F15</t>
  </si>
  <si>
    <t>N20</t>
  </si>
  <si>
    <t>Window F14</t>
  </si>
  <si>
    <t>N19</t>
  </si>
  <si>
    <t>Window F13</t>
  </si>
  <si>
    <t>N18</t>
  </si>
  <si>
    <t>Blinds, Roller; as specification clause N10/240; drawing ref. 1691_A1120</t>
  </si>
  <si>
    <t>13</t>
  </si>
  <si>
    <t>Learning Space 2 F03</t>
  </si>
  <si>
    <t>Window F12</t>
  </si>
  <si>
    <t>N17</t>
  </si>
  <si>
    <t>Window F11</t>
  </si>
  <si>
    <t>N16</t>
  </si>
  <si>
    <t>Blinds, Roller; as specification clause N10/240; drawing ref. 1691_A1110</t>
  </si>
  <si>
    <t>12</t>
  </si>
  <si>
    <t>Learning Office F02</t>
  </si>
  <si>
    <t>Window G05</t>
  </si>
  <si>
    <t>N15</t>
  </si>
  <si>
    <t>Window G04</t>
  </si>
  <si>
    <t>N14</t>
  </si>
  <si>
    <t>Blinds, Roman; as specification clause N10/241; drawing ref. 1691_A1002</t>
  </si>
  <si>
    <t>11</t>
  </si>
  <si>
    <t>N13</t>
  </si>
  <si>
    <t>N12</t>
  </si>
  <si>
    <t>Blinds, Roller; as specification clause N10/243; drawing ref. 1691_A1002</t>
  </si>
  <si>
    <t>10</t>
  </si>
  <si>
    <t>Bag Drop G06</t>
  </si>
  <si>
    <t>Window G16</t>
  </si>
  <si>
    <t>N11</t>
  </si>
  <si>
    <t>Window G15</t>
  </si>
  <si>
    <t>N10</t>
  </si>
  <si>
    <t>Window G14</t>
  </si>
  <si>
    <t>N9</t>
  </si>
  <si>
    <t>Window G13</t>
  </si>
  <si>
    <t>N8</t>
  </si>
  <si>
    <t>Window G12</t>
  </si>
  <si>
    <t>N7</t>
  </si>
  <si>
    <t>Window G11</t>
  </si>
  <si>
    <t>N6</t>
  </si>
  <si>
    <t>Blinds, Roller; as specification clause N10/240; drawing ref. 1691_A1031</t>
  </si>
  <si>
    <t>9</t>
  </si>
  <si>
    <t>Learning Space / Multi Use G04</t>
  </si>
  <si>
    <t>Voile Curtain to W1/G24; as specification clause N10/238; drawing ref. 1691_A1030</t>
  </si>
  <si>
    <t>8</t>
  </si>
  <si>
    <t>Curtain to W1/G24; Svenskt Tenn; Linen 315; as specification clause N10/236; drawing ref. 1691_A1030</t>
  </si>
  <si>
    <t>7</t>
  </si>
  <si>
    <t>Curtain Track to W1/G24; as specification clause N10/230</t>
  </si>
  <si>
    <t>6</t>
  </si>
  <si>
    <t>Window G10</t>
  </si>
  <si>
    <t>N5</t>
  </si>
  <si>
    <t>Window G09</t>
  </si>
  <si>
    <t>N4</t>
  </si>
  <si>
    <t>Blinds, Roller; as specification clause N10/240; drawing ref. 1691_A1030</t>
  </si>
  <si>
    <t>5</t>
  </si>
  <si>
    <t>Learning Space / Multi Use G03</t>
  </si>
  <si>
    <t>Curtain; Ada &amp; Ina; Linen; as specification clause N10/235</t>
  </si>
  <si>
    <t>4</t>
  </si>
  <si>
    <t>Curtain Track; as specification clause N10/231</t>
  </si>
  <si>
    <t>3</t>
  </si>
  <si>
    <t>Window G08</t>
  </si>
  <si>
    <t>N3</t>
  </si>
  <si>
    <t>Blinds, Roller; as specification clause N10/243; drawing ref. 1691_A1010</t>
  </si>
  <si>
    <t>2</t>
  </si>
  <si>
    <t>Quiet Space G02</t>
  </si>
  <si>
    <t>Window G07</t>
  </si>
  <si>
    <t>N2</t>
  </si>
  <si>
    <t>Window G06</t>
  </si>
  <si>
    <t>N1</t>
  </si>
  <si>
    <t>1</t>
  </si>
  <si>
    <t>Entrance G01</t>
  </si>
  <si>
    <t>Rate £</t>
  </si>
  <si>
    <t>Unit</t>
  </si>
  <si>
    <t>Quantity</t>
  </si>
  <si>
    <t>Description</t>
  </si>
  <si>
    <t>Item</t>
  </si>
  <si>
    <t>4.</t>
  </si>
  <si>
    <t>Fittings, furnishings and equipment</t>
  </si>
  <si>
    <t>Palace of Holyroodhouse - Abbey Strand Works</t>
  </si>
  <si>
    <t>Tender Pricing Document</t>
  </si>
  <si>
    <t>items 7 and 8 priced as one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</si>
</sst>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Protection="1">
      <protection locked="0"/>
    </xf>
    <xf numFmtId="2" fontId="3" fillId="2" borderId="1" xfId="1" applyNumberFormat="1" applyFont="1" applyFill="1" applyBorder="1" applyAlignment="1" applyProtection="1">
      <alignment vertical="top"/>
      <protection locked="0"/>
    </xf>
    <xf numFmtId="0" fontId="3" fillId="2" borderId="0" xfId="1" applyFont="1" applyFill="1" applyAlignment="1" applyProtection="1">
      <alignment horizontal="right" vertical="top"/>
      <protection locked="0"/>
    </xf>
    <xf numFmtId="0" fontId="2" fillId="2" borderId="0" xfId="1" applyFont="1" applyFill="1" applyAlignment="1" applyProtection="1">
      <alignment horizontal="center" vertical="top" wrapText="1"/>
      <protection locked="0"/>
    </xf>
    <xf numFmtId="0" fontId="3" fillId="2" borderId="0" xfId="1" applyFont="1" applyFill="1" applyAlignment="1" applyProtection="1">
      <alignment vertical="top" wrapText="1"/>
      <protection locked="0"/>
    </xf>
    <xf numFmtId="49" fontId="2" fillId="2" borderId="0" xfId="1" applyNumberFormat="1" applyFont="1" applyFill="1" applyAlignment="1" applyProtection="1">
      <alignment horizontal="center" vertical="top"/>
      <protection locked="0"/>
    </xf>
    <xf numFmtId="2" fontId="2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49" fontId="2" fillId="0" borderId="0" xfId="1" applyNumberFormat="1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left" vertical="top" wrapText="1" indent="2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horizontal="left" vertical="top" indent="2"/>
      <protection locked="0"/>
    </xf>
    <xf numFmtId="2" fontId="3" fillId="2" borderId="0" xfId="1" applyNumberFormat="1" applyFont="1" applyFill="1" applyAlignment="1" applyProtection="1">
      <alignment vertical="top"/>
      <protection locked="0"/>
    </xf>
    <xf numFmtId="0" fontId="2" fillId="0" borderId="0" xfId="0" applyFont="1"/>
    <xf numFmtId="0" fontId="3" fillId="2" borderId="0" xfId="0" applyFont="1" applyFill="1" applyAlignment="1">
      <alignment horizontal="right" indent="3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quotePrefix="1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19" xfId="1" xr:uid="{E2530052-FDFD-4868-BCDC-1CE1F8809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4CD9-FB62-4B5E-B1C7-27ED3D541D3F}">
  <dimension ref="A1:G64"/>
  <sheetViews>
    <sheetView tabSelected="1" workbookViewId="0">
      <selection activeCell="G23" sqref="G23"/>
    </sheetView>
  </sheetViews>
  <sheetFormatPr defaultRowHeight="12" x14ac:dyDescent="0.2"/>
  <cols>
    <col min="1" max="1" width="4.7109375" style="20" customWidth="1"/>
    <col min="2" max="2" width="43.7109375" style="20" customWidth="1"/>
    <col min="3" max="3" width="7.7109375" style="20" customWidth="1"/>
    <col min="4" max="4" width="6.7109375" style="20" customWidth="1"/>
    <col min="5" max="5" width="10.7109375" style="20" customWidth="1"/>
    <col min="6" max="6" width="13.7109375" style="20" customWidth="1"/>
    <col min="7" max="7" width="45.7109375" style="20" customWidth="1"/>
    <col min="8" max="16384" width="9.140625" style="20"/>
  </cols>
  <sheetData>
    <row r="1" spans="1:7" ht="18" x14ac:dyDescent="0.25">
      <c r="A1" s="26" t="s">
        <v>100</v>
      </c>
    </row>
    <row r="2" spans="1:7" ht="15.75" x14ac:dyDescent="0.25">
      <c r="A2" s="25" t="s">
        <v>99</v>
      </c>
    </row>
    <row r="3" spans="1:7" x14ac:dyDescent="0.2">
      <c r="A3" s="24" t="s">
        <v>97</v>
      </c>
      <c r="B3" s="23" t="s">
        <v>98</v>
      </c>
    </row>
    <row r="4" spans="1:7" x14ac:dyDescent="0.2">
      <c r="A4" s="22" t="s">
        <v>96</v>
      </c>
      <c r="B4" s="22" t="s">
        <v>95</v>
      </c>
      <c r="C4" s="22" t="s">
        <v>94</v>
      </c>
      <c r="D4" s="22" t="s">
        <v>93</v>
      </c>
      <c r="E4" s="22" t="s">
        <v>92</v>
      </c>
      <c r="F4" s="21" t="s">
        <v>0</v>
      </c>
    </row>
    <row r="5" spans="1:7" s="1" customFormat="1" x14ac:dyDescent="0.2">
      <c r="A5" s="10"/>
      <c r="B5" s="9"/>
      <c r="C5" s="8"/>
      <c r="D5" s="8"/>
      <c r="E5" s="14"/>
      <c r="F5" s="19">
        <f>SUM(F8:F62)</f>
        <v>12249.969999999998</v>
      </c>
      <c r="G5" s="14"/>
    </row>
    <row r="6" spans="1:7" s="1" customFormat="1" x14ac:dyDescent="0.2">
      <c r="A6" s="10"/>
      <c r="B6" s="12" t="s">
        <v>91</v>
      </c>
      <c r="C6" s="8"/>
      <c r="D6" s="8"/>
      <c r="E6" s="14"/>
      <c r="F6" s="7"/>
      <c r="G6" s="14"/>
    </row>
    <row r="7" spans="1:7" s="1" customFormat="1" ht="24" x14ac:dyDescent="0.2">
      <c r="A7" s="10" t="s">
        <v>90</v>
      </c>
      <c r="B7" s="9" t="s">
        <v>83</v>
      </c>
      <c r="C7" s="8"/>
      <c r="D7" s="8"/>
      <c r="E7" s="14"/>
      <c r="F7" s="7"/>
      <c r="G7" s="14"/>
    </row>
    <row r="8" spans="1:7" s="1" customFormat="1" x14ac:dyDescent="0.2">
      <c r="A8" s="10" t="s">
        <v>89</v>
      </c>
      <c r="B8" s="11" t="s">
        <v>88</v>
      </c>
      <c r="C8" s="8">
        <v>1</v>
      </c>
      <c r="D8" s="8" t="s">
        <v>2</v>
      </c>
      <c r="E8" s="7">
        <v>117.81</v>
      </c>
      <c r="F8" s="7">
        <f>C8*E8</f>
        <v>117.81</v>
      </c>
      <c r="G8" s="14"/>
    </row>
    <row r="9" spans="1:7" s="1" customFormat="1" x14ac:dyDescent="0.2">
      <c r="A9" s="17" t="s">
        <v>87</v>
      </c>
      <c r="B9" s="18" t="s">
        <v>86</v>
      </c>
      <c r="C9" s="17">
        <v>1</v>
      </c>
      <c r="D9" s="17" t="s">
        <v>2</v>
      </c>
      <c r="E9" s="7">
        <v>81</v>
      </c>
      <c r="F9" s="7">
        <f>C9*E9</f>
        <v>81</v>
      </c>
      <c r="G9" s="14"/>
    </row>
    <row r="10" spans="1:7" s="1" customFormat="1" x14ac:dyDescent="0.2">
      <c r="A10" s="10"/>
      <c r="B10" s="9"/>
      <c r="C10" s="8"/>
      <c r="D10" s="8"/>
      <c r="E10" s="7"/>
      <c r="F10" s="7"/>
      <c r="G10" s="14"/>
    </row>
    <row r="11" spans="1:7" s="1" customFormat="1" x14ac:dyDescent="0.2">
      <c r="A11" s="10"/>
      <c r="B11" s="12" t="s">
        <v>85</v>
      </c>
      <c r="C11" s="8"/>
      <c r="D11" s="8"/>
      <c r="E11" s="7"/>
      <c r="F11" s="7"/>
      <c r="G11" s="14"/>
    </row>
    <row r="12" spans="1:7" s="1" customFormat="1" ht="24" x14ac:dyDescent="0.2">
      <c r="A12" s="10" t="s">
        <v>84</v>
      </c>
      <c r="B12" s="9" t="s">
        <v>83</v>
      </c>
      <c r="C12" s="8"/>
      <c r="D12" s="8"/>
      <c r="E12" s="7"/>
      <c r="F12" s="7"/>
      <c r="G12" s="14"/>
    </row>
    <row r="13" spans="1:7" s="1" customFormat="1" x14ac:dyDescent="0.2">
      <c r="A13" s="10" t="s">
        <v>82</v>
      </c>
      <c r="B13" s="11" t="s">
        <v>81</v>
      </c>
      <c r="C13" s="8">
        <v>1</v>
      </c>
      <c r="D13" s="8" t="s">
        <v>2</v>
      </c>
      <c r="E13" s="7">
        <v>117.81</v>
      </c>
      <c r="F13" s="7">
        <f>C13*E13</f>
        <v>117.81</v>
      </c>
      <c r="G13" s="14"/>
    </row>
    <row r="14" spans="1:7" s="1" customFormat="1" x14ac:dyDescent="0.2">
      <c r="A14" s="10" t="s">
        <v>80</v>
      </c>
      <c r="B14" s="9" t="s">
        <v>79</v>
      </c>
      <c r="C14" s="8">
        <v>1</v>
      </c>
      <c r="D14" s="8" t="s">
        <v>2</v>
      </c>
      <c r="E14" s="7">
        <v>369.19</v>
      </c>
      <c r="F14" s="7">
        <f>C14*E14</f>
        <v>369.19</v>
      </c>
      <c r="G14" s="14"/>
    </row>
    <row r="15" spans="1:7" s="1" customFormat="1" ht="24" x14ac:dyDescent="0.2">
      <c r="A15" s="10" t="s">
        <v>78</v>
      </c>
      <c r="B15" s="9" t="s">
        <v>77</v>
      </c>
      <c r="C15" s="8">
        <v>1</v>
      </c>
      <c r="D15" s="8" t="s">
        <v>2</v>
      </c>
      <c r="E15" s="7">
        <v>1157.6400000000001</v>
      </c>
      <c r="F15" s="7">
        <f>C15*E15</f>
        <v>1157.6400000000001</v>
      </c>
      <c r="G15" s="14"/>
    </row>
    <row r="16" spans="1:7" s="1" customFormat="1" x14ac:dyDescent="0.2">
      <c r="A16" s="10"/>
      <c r="B16" s="9"/>
      <c r="C16" s="8"/>
      <c r="D16" s="8"/>
      <c r="E16" s="7"/>
      <c r="F16" s="7"/>
      <c r="G16" s="16"/>
    </row>
    <row r="17" spans="1:7" s="1" customFormat="1" x14ac:dyDescent="0.2">
      <c r="A17" s="10"/>
      <c r="B17" s="12" t="s">
        <v>76</v>
      </c>
      <c r="C17" s="8"/>
      <c r="D17" s="8"/>
      <c r="E17" s="7"/>
      <c r="F17" s="7"/>
      <c r="G17" s="14"/>
    </row>
    <row r="18" spans="1:7" s="1" customFormat="1" ht="24" x14ac:dyDescent="0.2">
      <c r="A18" s="10" t="s">
        <v>75</v>
      </c>
      <c r="B18" s="9" t="s">
        <v>74</v>
      </c>
      <c r="C18" s="8"/>
      <c r="D18" s="8"/>
      <c r="E18" s="7"/>
      <c r="F18" s="7"/>
      <c r="G18" s="14"/>
    </row>
    <row r="19" spans="1:7" s="1" customFormat="1" x14ac:dyDescent="0.2">
      <c r="A19" s="10" t="s">
        <v>73</v>
      </c>
      <c r="B19" s="11" t="s">
        <v>72</v>
      </c>
      <c r="C19" s="8">
        <v>1</v>
      </c>
      <c r="D19" s="8" t="s">
        <v>2</v>
      </c>
      <c r="E19" s="7">
        <v>129.38</v>
      </c>
      <c r="F19" s="7">
        <f>C19*E19</f>
        <v>129.38</v>
      </c>
      <c r="G19" s="14"/>
    </row>
    <row r="20" spans="1:7" s="1" customFormat="1" x14ac:dyDescent="0.2">
      <c r="A20" s="10" t="s">
        <v>71</v>
      </c>
      <c r="B20" s="11" t="s">
        <v>70</v>
      </c>
      <c r="C20" s="8">
        <v>1</v>
      </c>
      <c r="D20" s="8" t="s">
        <v>2</v>
      </c>
      <c r="E20" s="7">
        <v>129.38</v>
      </c>
      <c r="F20" s="7">
        <f>C20*E20</f>
        <v>129.38</v>
      </c>
      <c r="G20" s="14"/>
    </row>
    <row r="21" spans="1:7" s="1" customFormat="1" ht="24" x14ac:dyDescent="0.2">
      <c r="A21" s="10" t="s">
        <v>69</v>
      </c>
      <c r="B21" s="15" t="s">
        <v>68</v>
      </c>
      <c r="C21" s="8">
        <v>2</v>
      </c>
      <c r="D21" s="8" t="s">
        <v>2</v>
      </c>
      <c r="E21" s="7">
        <v>581.37</v>
      </c>
      <c r="F21" s="7">
        <f>C21*E21</f>
        <v>1162.74</v>
      </c>
      <c r="G21" s="14"/>
    </row>
    <row r="22" spans="1:7" s="1" customFormat="1" ht="36" x14ac:dyDescent="0.2">
      <c r="A22" s="10" t="s">
        <v>67</v>
      </c>
      <c r="B22" s="15" t="s">
        <v>66</v>
      </c>
      <c r="C22" s="8">
        <v>1</v>
      </c>
      <c r="D22" s="8" t="s">
        <v>2</v>
      </c>
      <c r="E22" s="7">
        <v>5948.16</v>
      </c>
      <c r="F22" s="7">
        <f>C22*E22</f>
        <v>5948.16</v>
      </c>
      <c r="G22" s="14" t="s">
        <v>101</v>
      </c>
    </row>
    <row r="23" spans="1:7" s="1" customFormat="1" ht="24" x14ac:dyDescent="0.2">
      <c r="A23" s="10" t="s">
        <v>65</v>
      </c>
      <c r="B23" s="15" t="s">
        <v>64</v>
      </c>
      <c r="C23" s="8">
        <v>1</v>
      </c>
      <c r="D23" s="8" t="s">
        <v>2</v>
      </c>
      <c r="E23" s="7">
        <v>0</v>
      </c>
      <c r="F23" s="7">
        <f>C23*E23</f>
        <v>0</v>
      </c>
      <c r="G23" s="14"/>
    </row>
    <row r="24" spans="1:7" s="1" customFormat="1" x14ac:dyDescent="0.2">
      <c r="A24" s="10"/>
      <c r="B24" s="9"/>
      <c r="C24" s="8"/>
      <c r="D24" s="8"/>
      <c r="E24" s="7"/>
      <c r="F24" s="7"/>
      <c r="G24" s="14"/>
    </row>
    <row r="25" spans="1:7" s="1" customFormat="1" x14ac:dyDescent="0.2">
      <c r="A25" s="10"/>
      <c r="B25" s="12" t="s">
        <v>63</v>
      </c>
      <c r="C25" s="8"/>
      <c r="D25" s="8"/>
      <c r="E25" s="7"/>
      <c r="F25" s="7"/>
      <c r="G25" s="13"/>
    </row>
    <row r="26" spans="1:7" s="1" customFormat="1" ht="24" x14ac:dyDescent="0.2">
      <c r="A26" s="10" t="s">
        <v>62</v>
      </c>
      <c r="B26" s="9" t="s">
        <v>61</v>
      </c>
      <c r="C26" s="8"/>
      <c r="D26" s="8"/>
      <c r="E26" s="7"/>
      <c r="F26" s="7"/>
    </row>
    <row r="27" spans="1:7" s="1" customFormat="1" x14ac:dyDescent="0.2">
      <c r="A27" s="10" t="s">
        <v>60</v>
      </c>
      <c r="B27" s="11" t="s">
        <v>59</v>
      </c>
      <c r="C27" s="8">
        <v>1</v>
      </c>
      <c r="D27" s="8" t="s">
        <v>2</v>
      </c>
      <c r="E27" s="7">
        <v>129.38</v>
      </c>
      <c r="F27" s="7">
        <f t="shared" ref="F27:F32" si="0">C27*E27</f>
        <v>129.38</v>
      </c>
    </row>
    <row r="28" spans="1:7" s="1" customFormat="1" x14ac:dyDescent="0.2">
      <c r="A28" s="10" t="s">
        <v>58</v>
      </c>
      <c r="B28" s="11" t="s">
        <v>57</v>
      </c>
      <c r="C28" s="8">
        <v>1</v>
      </c>
      <c r="D28" s="8" t="s">
        <v>2</v>
      </c>
      <c r="E28" s="7">
        <v>129.38</v>
      </c>
      <c r="F28" s="7">
        <f t="shared" si="0"/>
        <v>129.38</v>
      </c>
    </row>
    <row r="29" spans="1:7" s="1" customFormat="1" x14ac:dyDescent="0.2">
      <c r="A29" s="10" t="s">
        <v>56</v>
      </c>
      <c r="B29" s="11" t="s">
        <v>55</v>
      </c>
      <c r="C29" s="8">
        <v>1</v>
      </c>
      <c r="D29" s="8" t="s">
        <v>2</v>
      </c>
      <c r="E29" s="7">
        <v>98.88</v>
      </c>
      <c r="F29" s="7">
        <f t="shared" si="0"/>
        <v>98.88</v>
      </c>
    </row>
    <row r="30" spans="1:7" s="1" customFormat="1" x14ac:dyDescent="0.2">
      <c r="A30" s="10" t="s">
        <v>54</v>
      </c>
      <c r="B30" s="11" t="s">
        <v>53</v>
      </c>
      <c r="C30" s="8">
        <v>1</v>
      </c>
      <c r="D30" s="8" t="s">
        <v>2</v>
      </c>
      <c r="E30" s="7">
        <v>129.38</v>
      </c>
      <c r="F30" s="7">
        <f t="shared" si="0"/>
        <v>129.38</v>
      </c>
    </row>
    <row r="31" spans="1:7" s="1" customFormat="1" x14ac:dyDescent="0.2">
      <c r="A31" s="10" t="s">
        <v>52</v>
      </c>
      <c r="B31" s="11" t="s">
        <v>51</v>
      </c>
      <c r="C31" s="8">
        <v>1</v>
      </c>
      <c r="D31" s="8" t="s">
        <v>2</v>
      </c>
      <c r="E31" s="7">
        <v>129.38</v>
      </c>
      <c r="F31" s="7">
        <f t="shared" si="0"/>
        <v>129.38</v>
      </c>
    </row>
    <row r="32" spans="1:7" s="1" customFormat="1" x14ac:dyDescent="0.2">
      <c r="A32" s="10" t="s">
        <v>50</v>
      </c>
      <c r="B32" s="11" t="s">
        <v>49</v>
      </c>
      <c r="C32" s="8">
        <v>1</v>
      </c>
      <c r="D32" s="8" t="s">
        <v>2</v>
      </c>
      <c r="E32" s="7">
        <v>129.38</v>
      </c>
      <c r="F32" s="7">
        <f t="shared" si="0"/>
        <v>129.38</v>
      </c>
    </row>
    <row r="33" spans="1:6" s="1" customFormat="1" x14ac:dyDescent="0.2">
      <c r="A33" s="10"/>
      <c r="B33" s="9"/>
      <c r="C33" s="8"/>
      <c r="D33" s="8"/>
      <c r="E33" s="7"/>
      <c r="F33" s="7"/>
    </row>
    <row r="34" spans="1:6" s="1" customFormat="1" x14ac:dyDescent="0.2">
      <c r="A34" s="10"/>
      <c r="B34" s="12" t="s">
        <v>48</v>
      </c>
      <c r="C34" s="8"/>
      <c r="D34" s="8"/>
      <c r="E34" s="7"/>
      <c r="F34" s="7"/>
    </row>
    <row r="35" spans="1:6" s="1" customFormat="1" ht="24" x14ac:dyDescent="0.2">
      <c r="A35" s="10" t="s">
        <v>47</v>
      </c>
      <c r="B35" s="9" t="s">
        <v>46</v>
      </c>
      <c r="C35" s="8"/>
      <c r="D35" s="8"/>
      <c r="E35" s="7"/>
      <c r="F35" s="7"/>
    </row>
    <row r="36" spans="1:6" s="1" customFormat="1" x14ac:dyDescent="0.2">
      <c r="A36" s="10" t="s">
        <v>45</v>
      </c>
      <c r="B36" s="11" t="s">
        <v>40</v>
      </c>
      <c r="C36" s="8">
        <v>1</v>
      </c>
      <c r="D36" s="8" t="s">
        <v>2</v>
      </c>
      <c r="E36" s="7">
        <v>142.01</v>
      </c>
      <c r="F36" s="7">
        <f>C36*E36</f>
        <v>142.01</v>
      </c>
    </row>
    <row r="37" spans="1:6" s="1" customFormat="1" x14ac:dyDescent="0.2">
      <c r="A37" s="10" t="s">
        <v>44</v>
      </c>
      <c r="B37" s="11" t="s">
        <v>38</v>
      </c>
      <c r="C37" s="8">
        <v>1</v>
      </c>
      <c r="D37" s="8" t="s">
        <v>2</v>
      </c>
      <c r="E37" s="7">
        <v>142.01</v>
      </c>
      <c r="F37" s="7">
        <f>C37*E37</f>
        <v>142.01</v>
      </c>
    </row>
    <row r="38" spans="1:6" s="1" customFormat="1" ht="24" x14ac:dyDescent="0.2">
      <c r="A38" s="10" t="s">
        <v>43</v>
      </c>
      <c r="B38" s="9" t="s">
        <v>42</v>
      </c>
      <c r="C38" s="8"/>
      <c r="D38" s="8"/>
      <c r="E38" s="7"/>
      <c r="F38" s="7"/>
    </row>
    <row r="39" spans="1:6" s="1" customFormat="1" x14ac:dyDescent="0.2">
      <c r="A39" s="10" t="s">
        <v>41</v>
      </c>
      <c r="B39" s="11" t="s">
        <v>40</v>
      </c>
      <c r="C39" s="8">
        <v>1</v>
      </c>
      <c r="D39" s="8" t="s">
        <v>2</v>
      </c>
      <c r="E39" s="7">
        <v>241.94</v>
      </c>
      <c r="F39" s="7">
        <f>C39*E39</f>
        <v>241.94</v>
      </c>
    </row>
    <row r="40" spans="1:6" s="1" customFormat="1" x14ac:dyDescent="0.2">
      <c r="A40" s="10" t="s">
        <v>39</v>
      </c>
      <c r="B40" s="11" t="s">
        <v>38</v>
      </c>
      <c r="C40" s="8">
        <v>1</v>
      </c>
      <c r="D40" s="8" t="s">
        <v>2</v>
      </c>
      <c r="E40" s="7">
        <v>241.94</v>
      </c>
      <c r="F40" s="7">
        <f>C40*E40</f>
        <v>241.94</v>
      </c>
    </row>
    <row r="41" spans="1:6" s="1" customFormat="1" x14ac:dyDescent="0.2">
      <c r="A41" s="10"/>
      <c r="B41" s="9"/>
      <c r="C41" s="8"/>
      <c r="D41" s="8"/>
      <c r="E41" s="7"/>
      <c r="F41" s="7"/>
    </row>
    <row r="42" spans="1:6" s="1" customFormat="1" x14ac:dyDescent="0.2">
      <c r="A42" s="10"/>
      <c r="B42" s="12" t="s">
        <v>37</v>
      </c>
      <c r="C42" s="8"/>
      <c r="D42" s="8"/>
      <c r="E42" s="7"/>
      <c r="F42" s="7"/>
    </row>
    <row r="43" spans="1:6" s="1" customFormat="1" ht="24" x14ac:dyDescent="0.2">
      <c r="A43" s="10" t="s">
        <v>36</v>
      </c>
      <c r="B43" s="9" t="s">
        <v>35</v>
      </c>
      <c r="C43" s="8"/>
      <c r="D43" s="8"/>
      <c r="E43" s="7"/>
      <c r="F43" s="7"/>
    </row>
    <row r="44" spans="1:6" s="1" customFormat="1" x14ac:dyDescent="0.2">
      <c r="A44" s="10" t="s">
        <v>34</v>
      </c>
      <c r="B44" s="11" t="s">
        <v>33</v>
      </c>
      <c r="C44" s="8">
        <v>1</v>
      </c>
      <c r="D44" s="8" t="s">
        <v>2</v>
      </c>
      <c r="E44" s="7">
        <v>136.75</v>
      </c>
      <c r="F44" s="7">
        <f>C44*E44</f>
        <v>136.75</v>
      </c>
    </row>
    <row r="45" spans="1:6" s="1" customFormat="1" x14ac:dyDescent="0.2">
      <c r="A45" s="10" t="s">
        <v>32</v>
      </c>
      <c r="B45" s="11" t="s">
        <v>31</v>
      </c>
      <c r="C45" s="8">
        <v>1</v>
      </c>
      <c r="D45" s="8" t="s">
        <v>2</v>
      </c>
      <c r="E45" s="7">
        <v>136.75</v>
      </c>
      <c r="F45" s="7">
        <f>C45*E45</f>
        <v>136.75</v>
      </c>
    </row>
    <row r="46" spans="1:6" s="1" customFormat="1" x14ac:dyDescent="0.2">
      <c r="A46" s="10"/>
      <c r="B46" s="9"/>
      <c r="C46" s="8"/>
      <c r="D46" s="8"/>
      <c r="E46" s="7"/>
      <c r="F46" s="7"/>
    </row>
    <row r="47" spans="1:6" s="1" customFormat="1" x14ac:dyDescent="0.2">
      <c r="A47" s="10"/>
      <c r="B47" s="12" t="s">
        <v>30</v>
      </c>
      <c r="C47" s="8"/>
      <c r="D47" s="8"/>
      <c r="E47" s="7"/>
      <c r="F47" s="7"/>
    </row>
    <row r="48" spans="1:6" s="1" customFormat="1" ht="24" x14ac:dyDescent="0.2">
      <c r="A48" s="10" t="s">
        <v>29</v>
      </c>
      <c r="B48" s="9" t="s">
        <v>28</v>
      </c>
      <c r="C48" s="8"/>
      <c r="D48" s="8"/>
      <c r="E48" s="7"/>
      <c r="F48" s="7"/>
    </row>
    <row r="49" spans="1:6" s="1" customFormat="1" x14ac:dyDescent="0.2">
      <c r="A49" s="10" t="s">
        <v>27</v>
      </c>
      <c r="B49" s="11" t="s">
        <v>26</v>
      </c>
      <c r="C49" s="8">
        <v>1</v>
      </c>
      <c r="D49" s="8" t="s">
        <v>2</v>
      </c>
      <c r="E49" s="7">
        <v>105.19</v>
      </c>
      <c r="F49" s="7">
        <f t="shared" ref="F49:F54" si="1">C49*E49</f>
        <v>105.19</v>
      </c>
    </row>
    <row r="50" spans="1:6" s="1" customFormat="1" x14ac:dyDescent="0.2">
      <c r="A50" s="10" t="s">
        <v>25</v>
      </c>
      <c r="B50" s="11" t="s">
        <v>24</v>
      </c>
      <c r="C50" s="8">
        <v>1</v>
      </c>
      <c r="D50" s="8" t="s">
        <v>2</v>
      </c>
      <c r="E50" s="7">
        <v>61.01</v>
      </c>
      <c r="F50" s="7">
        <f t="shared" si="1"/>
        <v>61.01</v>
      </c>
    </row>
    <row r="51" spans="1:6" s="1" customFormat="1" x14ac:dyDescent="0.2">
      <c r="A51" s="10" t="s">
        <v>23</v>
      </c>
      <c r="B51" s="11" t="s">
        <v>22</v>
      </c>
      <c r="C51" s="8">
        <v>1</v>
      </c>
      <c r="D51" s="8" t="s">
        <v>2</v>
      </c>
      <c r="E51" s="7">
        <v>65.23</v>
      </c>
      <c r="F51" s="7">
        <f t="shared" si="1"/>
        <v>65.23</v>
      </c>
    </row>
    <row r="52" spans="1:6" s="1" customFormat="1" x14ac:dyDescent="0.2">
      <c r="A52" s="10" t="s">
        <v>21</v>
      </c>
      <c r="B52" s="11" t="s">
        <v>20</v>
      </c>
      <c r="C52" s="8">
        <v>1</v>
      </c>
      <c r="D52" s="8" t="s">
        <v>2</v>
      </c>
      <c r="E52" s="7">
        <v>113.61</v>
      </c>
      <c r="F52" s="7">
        <f t="shared" si="1"/>
        <v>113.61</v>
      </c>
    </row>
    <row r="53" spans="1:6" s="1" customFormat="1" x14ac:dyDescent="0.2">
      <c r="A53" s="10" t="s">
        <v>19</v>
      </c>
      <c r="B53" s="11" t="s">
        <v>18</v>
      </c>
      <c r="C53" s="8">
        <v>1</v>
      </c>
      <c r="D53" s="8" t="s">
        <v>2</v>
      </c>
      <c r="E53" s="7">
        <v>65.23</v>
      </c>
      <c r="F53" s="7">
        <f t="shared" si="1"/>
        <v>65.23</v>
      </c>
    </row>
    <row r="54" spans="1:6" s="1" customFormat="1" x14ac:dyDescent="0.2">
      <c r="A54" s="10" t="s">
        <v>17</v>
      </c>
      <c r="B54" s="11" t="s">
        <v>16</v>
      </c>
      <c r="C54" s="8">
        <v>1</v>
      </c>
      <c r="D54" s="8" t="s">
        <v>2</v>
      </c>
      <c r="E54" s="7">
        <v>113.61</v>
      </c>
      <c r="F54" s="7">
        <f t="shared" si="1"/>
        <v>113.61</v>
      </c>
    </row>
    <row r="55" spans="1:6" s="1" customFormat="1" x14ac:dyDescent="0.2">
      <c r="A55" s="10"/>
      <c r="B55" s="9"/>
      <c r="C55" s="8"/>
      <c r="D55" s="8"/>
      <c r="E55" s="7"/>
      <c r="F55" s="7"/>
    </row>
    <row r="56" spans="1:6" s="1" customFormat="1" x14ac:dyDescent="0.2">
      <c r="A56" s="10"/>
      <c r="B56" s="12" t="s">
        <v>15</v>
      </c>
      <c r="C56" s="8"/>
      <c r="D56" s="8"/>
      <c r="E56" s="7"/>
      <c r="F56" s="7"/>
    </row>
    <row r="57" spans="1:6" s="1" customFormat="1" ht="24" x14ac:dyDescent="0.2">
      <c r="A57" s="10" t="s">
        <v>14</v>
      </c>
      <c r="B57" s="9" t="s">
        <v>13</v>
      </c>
      <c r="C57" s="8"/>
      <c r="D57" s="8"/>
      <c r="E57" s="7"/>
      <c r="F57" s="7"/>
    </row>
    <row r="58" spans="1:6" s="1" customFormat="1" x14ac:dyDescent="0.2">
      <c r="A58" s="10" t="s">
        <v>12</v>
      </c>
      <c r="B58" s="11" t="s">
        <v>11</v>
      </c>
      <c r="C58" s="8">
        <v>1</v>
      </c>
      <c r="D58" s="8" t="s">
        <v>2</v>
      </c>
      <c r="E58" s="7">
        <v>145.16</v>
      </c>
      <c r="F58" s="7">
        <f>C58*E58</f>
        <v>145.16</v>
      </c>
    </row>
    <row r="59" spans="1:6" s="1" customFormat="1" x14ac:dyDescent="0.2">
      <c r="A59" s="10" t="s">
        <v>10</v>
      </c>
      <c r="B59" s="11" t="s">
        <v>9</v>
      </c>
      <c r="C59" s="8">
        <v>1</v>
      </c>
      <c r="D59" s="8" t="s">
        <v>2</v>
      </c>
      <c r="E59" s="7">
        <v>145.16</v>
      </c>
      <c r="F59" s="7">
        <f>C59*E59</f>
        <v>145.16</v>
      </c>
    </row>
    <row r="60" spans="1:6" s="1" customFormat="1" x14ac:dyDescent="0.2">
      <c r="A60" s="10" t="s">
        <v>8</v>
      </c>
      <c r="B60" s="11" t="s">
        <v>7</v>
      </c>
      <c r="C60" s="8">
        <v>1</v>
      </c>
      <c r="D60" s="8" t="s">
        <v>2</v>
      </c>
      <c r="E60" s="7">
        <v>145.16</v>
      </c>
      <c r="F60" s="7">
        <f>C60*E60</f>
        <v>145.16</v>
      </c>
    </row>
    <row r="61" spans="1:6" s="1" customFormat="1" x14ac:dyDescent="0.2">
      <c r="A61" s="10" t="s">
        <v>6</v>
      </c>
      <c r="B61" s="11" t="s">
        <v>5</v>
      </c>
      <c r="C61" s="8">
        <v>1</v>
      </c>
      <c r="D61" s="8" t="s">
        <v>2</v>
      </c>
      <c r="E61" s="7">
        <v>145.16</v>
      </c>
      <c r="F61" s="7">
        <f>C61*E61</f>
        <v>145.16</v>
      </c>
    </row>
    <row r="62" spans="1:6" s="1" customFormat="1" x14ac:dyDescent="0.2">
      <c r="A62" s="10" t="s">
        <v>4</v>
      </c>
      <c r="B62" s="11" t="s">
        <v>3</v>
      </c>
      <c r="C62" s="8">
        <v>1</v>
      </c>
      <c r="D62" s="8" t="s">
        <v>2</v>
      </c>
      <c r="E62" s="7">
        <v>145.16</v>
      </c>
      <c r="F62" s="7">
        <f>C62*E62</f>
        <v>145.16</v>
      </c>
    </row>
    <row r="63" spans="1:6" s="1" customFormat="1" x14ac:dyDescent="0.2">
      <c r="A63" s="10"/>
      <c r="B63" s="9"/>
      <c r="C63" s="8"/>
      <c r="D63" s="8"/>
      <c r="E63" s="7"/>
      <c r="F63" s="7"/>
    </row>
    <row r="64" spans="1:6" s="1" customFormat="1" x14ac:dyDescent="0.2">
      <c r="A64" s="6"/>
      <c r="B64" s="5" t="s">
        <v>1</v>
      </c>
      <c r="C64" s="4"/>
      <c r="D64" s="4"/>
      <c r="E64" s="3" t="s">
        <v>0</v>
      </c>
      <c r="F64" s="2">
        <f>SUM(F8:F63)</f>
        <v>12249.969999999998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FF&amp;E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Sean.cochran</dc:creator>
  <cp:lastModifiedBy>Allison Swankie</cp:lastModifiedBy>
  <cp:lastPrinted>2019-06-18T11:14:41Z</cp:lastPrinted>
  <dcterms:created xsi:type="dcterms:W3CDTF">2019-06-18T11:09:00Z</dcterms:created>
  <dcterms:modified xsi:type="dcterms:W3CDTF">2019-07-09T14:45:39Z</dcterms:modified>
</cp:coreProperties>
</file>