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BE196101-221A-425A-88C3-64AA65992E16}" xr6:coauthVersionLast="41" xr6:coauthVersionMax="41" xr10:uidLastSave="{00000000-0000-0000-0000-000000000000}"/>
  <bookViews>
    <workbookView xWindow="-120" yWindow="-120" windowWidth="29040" windowHeight="15840" xr2:uid="{82702BEB-82C5-473C-A2BE-64CA79820B1A}"/>
  </bookViews>
  <sheets>
    <sheet name="Sheet1" sheetId="1" r:id="rId1"/>
  </sheets>
  <definedNames>
    <definedName name="Blinds" localSheetId="0">Sheet1!$A$1:$H$67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3" i="1"/>
  <c r="F6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EF2CE42-E1A5-472C-AC39-95DEC49AAC2F}" name="Blindsssss" type="6" refreshedVersion="6" background="1" saveData="1">
    <textPr prompt="0" sourceFile="S:\Estimating\2705 - New Headquarters Building St Andrews\Sub-Contractors\Blindsssss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<sst xmlns="http://schemas.openxmlformats.org/spreadsheetml/2006/main" count="191" uniqueCount="132">
  <si>
    <t>EOF</t>
  </si>
  <si>
    <t>Blinds &amp; Curtain Track e-Enquiry [Headquarters St Andrews]</t>
  </si>
  <si>
    <t>Ref</t>
  </si>
  <si>
    <t>Description</t>
  </si>
  <si>
    <t>Quantity</t>
  </si>
  <si>
    <t>Units</t>
  </si>
  <si>
    <t>Rate</t>
  </si>
  <si>
    <t>Value (i,e,z,n)</t>
  </si>
  <si>
    <t>Rockwool packed to voids between heads of roof decking and partitions</t>
  </si>
  <si>
    <t>Blind boxing; N10/245 TO 245D</t>
  </si>
  <si>
    <t>Recessed blind boxes;  Manufacturer Blindspace; N10/245, 245A, 245B; drgs 2986A A[76]00 B1,L[76]00 B1, 01  B1</t>
  </si>
  <si>
    <t>5/32/294</t>
  </si>
  <si>
    <t>model S110x100R; length 1300</t>
  </si>
  <si>
    <t>nr</t>
  </si>
  <si>
    <t>5/32/295</t>
  </si>
  <si>
    <t>model S110x100H; length 8470; anodised bronze</t>
  </si>
  <si>
    <t>5/32/296</t>
  </si>
  <si>
    <t>model S110x100H; length 1592</t>
  </si>
  <si>
    <t>5/32/297</t>
  </si>
  <si>
    <t>model S110x100H; length 3424</t>
  </si>
  <si>
    <t>5/32/298</t>
  </si>
  <si>
    <t>model S110x100H; length 3425</t>
  </si>
  <si>
    <t>5/32/299</t>
  </si>
  <si>
    <t>model S110x100H; length 1635</t>
  </si>
  <si>
    <t>5/32/300</t>
  </si>
  <si>
    <t>model S110x100H; length 3158</t>
  </si>
  <si>
    <t>5/32/301</t>
  </si>
  <si>
    <t>model S110x100H; length 612; corner connection</t>
  </si>
  <si>
    <t>5/32/302</t>
  </si>
  <si>
    <t>model S110x100H; length 2849; corner connection</t>
  </si>
  <si>
    <t>5/32/303</t>
  </si>
  <si>
    <t>model S110x100H; length 2770</t>
  </si>
  <si>
    <t>5/32/304</t>
  </si>
  <si>
    <t>model S110x100H; length 3415</t>
  </si>
  <si>
    <t>5/32/305</t>
  </si>
  <si>
    <t>model S110x100H; length 3275</t>
  </si>
  <si>
    <t>5/32/306</t>
  </si>
  <si>
    <t>model S110x100H; length 1707; corner connection</t>
  </si>
  <si>
    <t>5/32/307</t>
  </si>
  <si>
    <t>model S110x100H; length 3432; corner connection</t>
  </si>
  <si>
    <t>5/32/308</t>
  </si>
  <si>
    <t>model C200Sx100H; length 1728</t>
  </si>
  <si>
    <t>5/32/309</t>
  </si>
  <si>
    <t>model C200Sx100H; length 3450</t>
  </si>
  <si>
    <t>5/33/310</t>
  </si>
  <si>
    <t>model C200Sx100H; length 1719; corner connection</t>
  </si>
  <si>
    <t>5/33/311</t>
  </si>
  <si>
    <t>model C200Sx100H; length 1491; corner connection</t>
  </si>
  <si>
    <t>5/33/312</t>
  </si>
  <si>
    <t>5/33/313</t>
  </si>
  <si>
    <t>model C200Sx100H; length 1600</t>
  </si>
  <si>
    <t>5/33/314</t>
  </si>
  <si>
    <t>model C175x200H; length 1525</t>
  </si>
  <si>
    <t>5/33/315</t>
  </si>
  <si>
    <t>model C175x200H; length 1780</t>
  </si>
  <si>
    <t>5/33/316</t>
  </si>
  <si>
    <t>model C175x200H; length 1655</t>
  </si>
  <si>
    <t>Blinds; N10/240A TO 240D</t>
  </si>
  <si>
    <t>Roller blinds; manufacturer - Silent Gliss; N10/240 A, B, C, D; drgs 2986A L[76]00 B1, 01  B1</t>
  </si>
  <si>
    <t>5/33/317</t>
  </si>
  <si>
    <t>chain operated; model 4910; drop 2780; width 1570</t>
  </si>
  <si>
    <t>5/33/318</t>
  </si>
  <si>
    <t>chain operated; model 4910; drop 2780; width 1690</t>
  </si>
  <si>
    <t>5/33/319</t>
  </si>
  <si>
    <t>chain operated; model 4910; drop 2330; width 1300</t>
  </si>
  <si>
    <t>5/33/320</t>
  </si>
  <si>
    <t>chain operated; model 4910; drop 2500; width 1620</t>
  </si>
  <si>
    <t>5/33/321</t>
  </si>
  <si>
    <t>chain operated; model 4910; drop 2500; width 1730</t>
  </si>
  <si>
    <t>5/33/322</t>
  </si>
  <si>
    <t>chain operated; model 4910; drop 2500; width 1705</t>
  </si>
  <si>
    <t>5/33/323</t>
  </si>
  <si>
    <t>chain operated; model 4910; drop 2500; width 1655</t>
  </si>
  <si>
    <t>5/33/324</t>
  </si>
  <si>
    <t>chain operated; model 4910; drop 2500; width 1700</t>
  </si>
  <si>
    <t>5/33/325</t>
  </si>
  <si>
    <t>chain operated; model 4910; drop 2500; width 600</t>
  </si>
  <si>
    <t>5/33/326</t>
  </si>
  <si>
    <t>chain operated; model 4910; drop 2500; width 1600</t>
  </si>
  <si>
    <t>5/33/327</t>
  </si>
  <si>
    <t>chain operated; model 4910; drop 2500; width 1540</t>
  </si>
  <si>
    <t>5/33/328</t>
  </si>
  <si>
    <t>chain operated; model 4910; drop 2500; width 1760</t>
  </si>
  <si>
    <t>5/33/329</t>
  </si>
  <si>
    <t>chain operated; model 4910; drop 2500; width 1630</t>
  </si>
  <si>
    <t>5/34/330</t>
  </si>
  <si>
    <t>chain operated; model 4910; drop 1735; width 1760</t>
  </si>
  <si>
    <t>5/34/331</t>
  </si>
  <si>
    <t>chain operated; model 4380; drop 3645; width 1550</t>
  </si>
  <si>
    <t>5/34/332</t>
  </si>
  <si>
    <t>chain operated; model 4380; drop 3645; width 1700</t>
  </si>
  <si>
    <t>5/34/333</t>
  </si>
  <si>
    <t>chain operated; model 4380; drop 3645; width 1600</t>
  </si>
  <si>
    <t>5/34/334</t>
  </si>
  <si>
    <t>electrically operated; model 4960; drop 2330; width 1300</t>
  </si>
  <si>
    <t>5/34/335</t>
  </si>
  <si>
    <t>electrically operated; model 4960; drop 3300; width 1780</t>
  </si>
  <si>
    <t>5/34/336</t>
  </si>
  <si>
    <t>electrically operated; model 4960; drop 3300; width 1590</t>
  </si>
  <si>
    <t>5/34/337</t>
  </si>
  <si>
    <t>electrically operated; model 4960; drop 1705; width 1705</t>
  </si>
  <si>
    <t>5/34/338</t>
  </si>
  <si>
    <t>electrically operated; model 4960; drop 1705; width 1715</t>
  </si>
  <si>
    <t>5/34/339</t>
  </si>
  <si>
    <t>electrically operated; model 4960; drop 1705; width 1740</t>
  </si>
  <si>
    <t>5/34/340</t>
  </si>
  <si>
    <t>electrically operated; model 4960; drop 1705; width 1635</t>
  </si>
  <si>
    <t>5/34/341</t>
  </si>
  <si>
    <t>electrically operated; model 4960; drop 1705; width 1520</t>
  </si>
  <si>
    <t>5/34/342</t>
  </si>
  <si>
    <t>electrically operated; model 4960; drop 1705; width 1500</t>
  </si>
  <si>
    <t>5/34/343</t>
  </si>
  <si>
    <t>electrically operated; model 4960; drop 2600; width 1715</t>
  </si>
  <si>
    <t>5/34/344</t>
  </si>
  <si>
    <t>electrically operated; model 4960; drop 1705; width 1580</t>
  </si>
  <si>
    <t>5/34/345</t>
  </si>
  <si>
    <t>electrically operated; model 4960; drop 1735; width 1655</t>
  </si>
  <si>
    <t>5/34/346</t>
  </si>
  <si>
    <t>electrically operated; model 4960; drop 1735; width 1730</t>
  </si>
  <si>
    <t>5/34/347</t>
  </si>
  <si>
    <t>electrically operated; model 4960; drop 1735; width 1705</t>
  </si>
  <si>
    <t>5/34/348</t>
  </si>
  <si>
    <t>electrically operated; model 4960; drop 1735; width 1715</t>
  </si>
  <si>
    <t>5/35/349</t>
  </si>
  <si>
    <t>electrically operated; model 4880; drop 5875; width 1500</t>
  </si>
  <si>
    <t>5/35/350</t>
  </si>
  <si>
    <t>electrically operated; model 4880; drop 5875; width 1740</t>
  </si>
  <si>
    <t>5/35/351</t>
  </si>
  <si>
    <t>electrically operated; model 4880; drop 5320; width 1740</t>
  </si>
  <si>
    <t>5/35/352</t>
  </si>
  <si>
    <t>electrically operated; model 4880; drop 5320; width 1620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</si>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</sst>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3" fillId="0" borderId="6" xfId="0" applyFont="1" applyBorder="1" applyAlignment="1">
      <alignment horizontal="left" vertical="top" wrapText="1" indent="2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1" fillId="0" borderId="3" xfId="0" applyNumberFormat="1" applyFont="1" applyBorder="1"/>
    <xf numFmtId="0" fontId="1" fillId="0" borderId="3" xfId="0" applyFont="1" applyBorder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linds" connectionId="1" xr16:uid="{C1CA337C-EA88-4632-90C8-C0531D2ECD4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5357-35D1-484C-AE8D-B74A88F33103}">
  <dimension ref="A1:H67"/>
  <sheetViews>
    <sheetView tabSelected="1" workbookViewId="0">
      <selection activeCell="F29" sqref="F29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7" hidden="1" customWidth="1"/>
  </cols>
  <sheetData>
    <row r="1" spans="1:8" ht="25.5" customHeight="1" x14ac:dyDescent="0.25">
      <c r="A1" s="15" t="s">
        <v>1</v>
      </c>
      <c r="B1" s="16"/>
      <c r="C1" s="16"/>
      <c r="D1" s="16"/>
      <c r="E1" s="16"/>
      <c r="F1" s="17"/>
    </row>
    <row r="2" spans="1:8" x14ac:dyDescent="0.2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</row>
    <row r="3" spans="1:8" ht="30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12</v>
      </c>
      <c r="H3">
        <v>625526</v>
      </c>
    </row>
    <row r="4" spans="1:8" x14ac:dyDescent="0.25">
      <c r="A4" s="4"/>
      <c r="B4" s="5" t="s">
        <v>9</v>
      </c>
      <c r="C4" s="4"/>
      <c r="D4" s="4"/>
      <c r="E4" s="6"/>
      <c r="F4" s="6" t="str">
        <f t="shared" ref="F4:F66" si="0">IF(C4*E4,IF(D4="%",C4*E4/100,C4*E4),"")</f>
        <v/>
      </c>
      <c r="G4">
        <v>11</v>
      </c>
      <c r="H4">
        <v>606403</v>
      </c>
    </row>
    <row r="5" spans="1:8" ht="45" x14ac:dyDescent="0.25">
      <c r="A5" s="4"/>
      <c r="B5" s="5" t="s">
        <v>10</v>
      </c>
      <c r="C5" s="4"/>
      <c r="D5" s="4"/>
      <c r="E5" s="6"/>
      <c r="F5" s="6" t="str">
        <f t="shared" si="0"/>
        <v/>
      </c>
      <c r="G5">
        <v>10</v>
      </c>
      <c r="H5">
        <v>606404</v>
      </c>
    </row>
    <row r="6" spans="1:8" x14ac:dyDescent="0.25">
      <c r="A6" s="4" t="s">
        <v>11</v>
      </c>
      <c r="B6" s="7" t="s">
        <v>12</v>
      </c>
      <c r="C6" s="4">
        <v>16</v>
      </c>
      <c r="D6" s="4" t="s">
        <v>13</v>
      </c>
      <c r="E6" s="6"/>
      <c r="F6" s="6" t="str">
        <f t="shared" si="0"/>
        <v/>
      </c>
      <c r="G6">
        <v>1</v>
      </c>
      <c r="H6">
        <v>606405</v>
      </c>
    </row>
    <row r="7" spans="1:8" ht="30" x14ac:dyDescent="0.25">
      <c r="A7" s="4" t="s">
        <v>14</v>
      </c>
      <c r="B7" s="7" t="s">
        <v>15</v>
      </c>
      <c r="C7" s="4">
        <v>1</v>
      </c>
      <c r="D7" s="4" t="s">
        <v>13</v>
      </c>
      <c r="E7" s="6"/>
      <c r="F7" s="6" t="str">
        <f t="shared" si="0"/>
        <v/>
      </c>
      <c r="G7">
        <v>1</v>
      </c>
      <c r="H7">
        <v>606406</v>
      </c>
    </row>
    <row r="8" spans="1:8" x14ac:dyDescent="0.25">
      <c r="A8" s="4" t="s">
        <v>16</v>
      </c>
      <c r="B8" s="7" t="s">
        <v>17</v>
      </c>
      <c r="C8" s="4">
        <v>1</v>
      </c>
      <c r="D8" s="4" t="s">
        <v>13</v>
      </c>
      <c r="E8" s="6"/>
      <c r="F8" s="6" t="str">
        <f t="shared" si="0"/>
        <v/>
      </c>
      <c r="G8">
        <v>1</v>
      </c>
      <c r="H8">
        <v>606407</v>
      </c>
    </row>
    <row r="9" spans="1:8" x14ac:dyDescent="0.25">
      <c r="A9" s="4" t="s">
        <v>18</v>
      </c>
      <c r="B9" s="7" t="s">
        <v>19</v>
      </c>
      <c r="C9" s="4">
        <v>3</v>
      </c>
      <c r="D9" s="4" t="s">
        <v>13</v>
      </c>
      <c r="E9" s="6"/>
      <c r="F9" s="6" t="str">
        <f t="shared" si="0"/>
        <v/>
      </c>
      <c r="G9">
        <v>1</v>
      </c>
      <c r="H9">
        <v>606408</v>
      </c>
    </row>
    <row r="10" spans="1:8" x14ac:dyDescent="0.25">
      <c r="A10" s="4" t="s">
        <v>20</v>
      </c>
      <c r="B10" s="7" t="s">
        <v>21</v>
      </c>
      <c r="C10" s="4">
        <v>1</v>
      </c>
      <c r="D10" s="4" t="s">
        <v>13</v>
      </c>
      <c r="E10" s="6"/>
      <c r="F10" s="6" t="str">
        <f t="shared" si="0"/>
        <v/>
      </c>
      <c r="G10">
        <v>1</v>
      </c>
      <c r="H10">
        <v>606409</v>
      </c>
    </row>
    <row r="11" spans="1:8" x14ac:dyDescent="0.25">
      <c r="A11" s="4" t="s">
        <v>22</v>
      </c>
      <c r="B11" s="7" t="s">
        <v>23</v>
      </c>
      <c r="C11" s="4">
        <v>1</v>
      </c>
      <c r="D11" s="4" t="s">
        <v>13</v>
      </c>
      <c r="E11" s="6"/>
      <c r="F11" s="6" t="str">
        <f t="shared" si="0"/>
        <v/>
      </c>
      <c r="G11">
        <v>1</v>
      </c>
      <c r="H11">
        <v>606410</v>
      </c>
    </row>
    <row r="12" spans="1:8" x14ac:dyDescent="0.25">
      <c r="A12" s="4" t="s">
        <v>24</v>
      </c>
      <c r="B12" s="7" t="s">
        <v>25</v>
      </c>
      <c r="C12" s="4">
        <v>1</v>
      </c>
      <c r="D12" s="4" t="s">
        <v>13</v>
      </c>
      <c r="E12" s="6"/>
      <c r="F12" s="6" t="str">
        <f t="shared" si="0"/>
        <v/>
      </c>
      <c r="G12">
        <v>1</v>
      </c>
      <c r="H12">
        <v>606411</v>
      </c>
    </row>
    <row r="13" spans="1:8" ht="30" x14ac:dyDescent="0.25">
      <c r="A13" s="4" t="s">
        <v>26</v>
      </c>
      <c r="B13" s="7" t="s">
        <v>27</v>
      </c>
      <c r="C13" s="4">
        <v>1</v>
      </c>
      <c r="D13" s="4" t="s">
        <v>13</v>
      </c>
      <c r="E13" s="6"/>
      <c r="F13" s="6" t="str">
        <f t="shared" si="0"/>
        <v/>
      </c>
      <c r="G13">
        <v>1</v>
      </c>
      <c r="H13">
        <v>606412</v>
      </c>
    </row>
    <row r="14" spans="1:8" ht="30" x14ac:dyDescent="0.25">
      <c r="A14" s="4" t="s">
        <v>28</v>
      </c>
      <c r="B14" s="7" t="s">
        <v>29</v>
      </c>
      <c r="C14" s="4">
        <v>1</v>
      </c>
      <c r="D14" s="4" t="s">
        <v>13</v>
      </c>
      <c r="E14" s="6"/>
      <c r="F14" s="6" t="str">
        <f t="shared" si="0"/>
        <v/>
      </c>
      <c r="G14">
        <v>1</v>
      </c>
      <c r="H14">
        <v>606413</v>
      </c>
    </row>
    <row r="15" spans="1:8" x14ac:dyDescent="0.25">
      <c r="A15" s="4" t="s">
        <v>30</v>
      </c>
      <c r="B15" s="7" t="s">
        <v>31</v>
      </c>
      <c r="C15" s="4">
        <v>5</v>
      </c>
      <c r="D15" s="4" t="s">
        <v>13</v>
      </c>
      <c r="E15" s="6"/>
      <c r="F15" s="6" t="str">
        <f t="shared" si="0"/>
        <v/>
      </c>
      <c r="G15">
        <v>1</v>
      </c>
      <c r="H15">
        <v>606414</v>
      </c>
    </row>
    <row r="16" spans="1:8" x14ac:dyDescent="0.25">
      <c r="A16" s="4" t="s">
        <v>32</v>
      </c>
      <c r="B16" s="7" t="s">
        <v>33</v>
      </c>
      <c r="C16" s="4">
        <v>3</v>
      </c>
      <c r="D16" s="4" t="s">
        <v>13</v>
      </c>
      <c r="E16" s="6"/>
      <c r="F16" s="6" t="str">
        <f t="shared" si="0"/>
        <v/>
      </c>
      <c r="G16">
        <v>1</v>
      </c>
      <c r="H16">
        <v>606415</v>
      </c>
    </row>
    <row r="17" spans="1:8" x14ac:dyDescent="0.25">
      <c r="A17" s="4" t="s">
        <v>34</v>
      </c>
      <c r="B17" s="7" t="s">
        <v>35</v>
      </c>
      <c r="C17" s="4">
        <v>1</v>
      </c>
      <c r="D17" s="4" t="s">
        <v>13</v>
      </c>
      <c r="E17" s="6"/>
      <c r="F17" s="6" t="str">
        <f t="shared" si="0"/>
        <v/>
      </c>
      <c r="G17">
        <v>1</v>
      </c>
      <c r="H17">
        <v>606416</v>
      </c>
    </row>
    <row r="18" spans="1:8" ht="30" x14ac:dyDescent="0.25">
      <c r="A18" s="4" t="s">
        <v>36</v>
      </c>
      <c r="B18" s="7" t="s">
        <v>37</v>
      </c>
      <c r="C18" s="4">
        <v>1</v>
      </c>
      <c r="D18" s="4" t="s">
        <v>13</v>
      </c>
      <c r="E18" s="6"/>
      <c r="F18" s="6" t="str">
        <f t="shared" si="0"/>
        <v/>
      </c>
      <c r="G18">
        <v>1</v>
      </c>
      <c r="H18">
        <v>606417</v>
      </c>
    </row>
    <row r="19" spans="1:8" ht="30" x14ac:dyDescent="0.25">
      <c r="A19" s="4" t="s">
        <v>38</v>
      </c>
      <c r="B19" s="7" t="s">
        <v>39</v>
      </c>
      <c r="C19" s="4">
        <v>1</v>
      </c>
      <c r="D19" s="4" t="s">
        <v>13</v>
      </c>
      <c r="E19" s="6"/>
      <c r="F19" s="6" t="str">
        <f t="shared" si="0"/>
        <v/>
      </c>
      <c r="G19">
        <v>1</v>
      </c>
      <c r="H19">
        <v>606418</v>
      </c>
    </row>
    <row r="20" spans="1:8" x14ac:dyDescent="0.25">
      <c r="A20" s="4" t="s">
        <v>40</v>
      </c>
      <c r="B20" s="7" t="s">
        <v>41</v>
      </c>
      <c r="C20" s="4">
        <v>1</v>
      </c>
      <c r="D20" s="4" t="s">
        <v>13</v>
      </c>
      <c r="E20" s="6"/>
      <c r="F20" s="6" t="str">
        <f t="shared" si="0"/>
        <v/>
      </c>
      <c r="G20">
        <v>1</v>
      </c>
      <c r="H20">
        <v>606419</v>
      </c>
    </row>
    <row r="21" spans="1:8" x14ac:dyDescent="0.25">
      <c r="A21" s="4" t="s">
        <v>42</v>
      </c>
      <c r="B21" s="7" t="s">
        <v>43</v>
      </c>
      <c r="C21" s="4">
        <v>1</v>
      </c>
      <c r="D21" s="4" t="s">
        <v>13</v>
      </c>
      <c r="E21" s="6"/>
      <c r="F21" s="6" t="str">
        <f t="shared" si="0"/>
        <v/>
      </c>
      <c r="G21">
        <v>1</v>
      </c>
      <c r="H21">
        <v>606420</v>
      </c>
    </row>
    <row r="22" spans="1:8" ht="30" x14ac:dyDescent="0.25">
      <c r="A22" s="4" t="s">
        <v>44</v>
      </c>
      <c r="B22" s="7" t="s">
        <v>45</v>
      </c>
      <c r="C22" s="4">
        <v>1</v>
      </c>
      <c r="D22" s="4" t="s">
        <v>13</v>
      </c>
      <c r="E22" s="6"/>
      <c r="F22" s="6" t="str">
        <f t="shared" si="0"/>
        <v/>
      </c>
      <c r="G22">
        <v>1</v>
      </c>
      <c r="H22">
        <v>606422</v>
      </c>
    </row>
    <row r="23" spans="1:8" ht="30" x14ac:dyDescent="0.25">
      <c r="A23" s="4" t="s">
        <v>46</v>
      </c>
      <c r="B23" s="7" t="s">
        <v>47</v>
      </c>
      <c r="C23" s="4">
        <v>1</v>
      </c>
      <c r="D23" s="4" t="s">
        <v>13</v>
      </c>
      <c r="E23" s="6"/>
      <c r="F23" s="6" t="str">
        <f t="shared" si="0"/>
        <v/>
      </c>
      <c r="G23">
        <v>1</v>
      </c>
      <c r="H23">
        <v>606423</v>
      </c>
    </row>
    <row r="24" spans="1:8" x14ac:dyDescent="0.25">
      <c r="A24" s="4" t="s">
        <v>48</v>
      </c>
      <c r="B24" s="7" t="s">
        <v>43</v>
      </c>
      <c r="C24" s="4">
        <v>1</v>
      </c>
      <c r="D24" s="4" t="s">
        <v>13</v>
      </c>
      <c r="E24" s="6"/>
      <c r="F24" s="6" t="str">
        <f t="shared" si="0"/>
        <v/>
      </c>
      <c r="G24">
        <v>1</v>
      </c>
      <c r="H24">
        <v>606424</v>
      </c>
    </row>
    <row r="25" spans="1:8" x14ac:dyDescent="0.25">
      <c r="A25" s="4" t="s">
        <v>49</v>
      </c>
      <c r="B25" s="7" t="s">
        <v>50</v>
      </c>
      <c r="C25" s="4">
        <v>1</v>
      </c>
      <c r="D25" s="4" t="s">
        <v>13</v>
      </c>
      <c r="E25" s="6"/>
      <c r="F25" s="6" t="str">
        <f t="shared" si="0"/>
        <v/>
      </c>
      <c r="G25">
        <v>1</v>
      </c>
      <c r="H25">
        <v>606425</v>
      </c>
    </row>
    <row r="26" spans="1:8" x14ac:dyDescent="0.25">
      <c r="A26" s="4" t="s">
        <v>51</v>
      </c>
      <c r="B26" s="7" t="s">
        <v>52</v>
      </c>
      <c r="C26" s="4">
        <v>1</v>
      </c>
      <c r="D26" s="4" t="s">
        <v>13</v>
      </c>
      <c r="E26" s="6"/>
      <c r="F26" s="6" t="str">
        <f t="shared" si="0"/>
        <v/>
      </c>
      <c r="G26">
        <v>1</v>
      </c>
      <c r="H26">
        <v>606426</v>
      </c>
    </row>
    <row r="27" spans="1:8" x14ac:dyDescent="0.25">
      <c r="A27" s="4" t="s">
        <v>53</v>
      </c>
      <c r="B27" s="7" t="s">
        <v>54</v>
      </c>
      <c r="C27" s="4">
        <v>3</v>
      </c>
      <c r="D27" s="4" t="s">
        <v>13</v>
      </c>
      <c r="E27" s="6"/>
      <c r="F27" s="6" t="str">
        <f t="shared" si="0"/>
        <v/>
      </c>
      <c r="G27">
        <v>1</v>
      </c>
      <c r="H27">
        <v>606427</v>
      </c>
    </row>
    <row r="28" spans="1:8" x14ac:dyDescent="0.25">
      <c r="A28" s="4" t="s">
        <v>55</v>
      </c>
      <c r="B28" s="7" t="s">
        <v>56</v>
      </c>
      <c r="C28" s="4">
        <v>1</v>
      </c>
      <c r="D28" s="4" t="s">
        <v>13</v>
      </c>
      <c r="E28" s="6"/>
      <c r="F28" s="6">
        <v>20866.240000000002</v>
      </c>
      <c r="G28">
        <v>1</v>
      </c>
      <c r="H28">
        <v>606428</v>
      </c>
    </row>
    <row r="29" spans="1:8" x14ac:dyDescent="0.25">
      <c r="A29" s="4"/>
      <c r="B29" s="5" t="s">
        <v>57</v>
      </c>
      <c r="C29" s="4"/>
      <c r="D29" s="4"/>
      <c r="E29" s="6"/>
      <c r="F29" s="6" t="str">
        <f t="shared" si="0"/>
        <v/>
      </c>
      <c r="G29">
        <v>11</v>
      </c>
      <c r="H29">
        <v>606429</v>
      </c>
    </row>
    <row r="30" spans="1:8" ht="30" x14ac:dyDescent="0.25">
      <c r="A30" s="4"/>
      <c r="B30" s="5" t="s">
        <v>58</v>
      </c>
      <c r="C30" s="4"/>
      <c r="D30" s="4"/>
      <c r="E30" s="6"/>
      <c r="F30" s="6" t="str">
        <f t="shared" si="0"/>
        <v/>
      </c>
      <c r="G30">
        <v>10</v>
      </c>
      <c r="H30">
        <v>606430</v>
      </c>
    </row>
    <row r="31" spans="1:8" ht="30" x14ac:dyDescent="0.25">
      <c r="A31" s="4" t="s">
        <v>59</v>
      </c>
      <c r="B31" s="7" t="s">
        <v>60</v>
      </c>
      <c r="C31" s="4">
        <v>1</v>
      </c>
      <c r="D31" s="4" t="s">
        <v>13</v>
      </c>
      <c r="E31" s="6">
        <v>333.84</v>
      </c>
      <c r="F31" s="6">
        <f t="shared" si="0"/>
        <v>333.84</v>
      </c>
      <c r="G31">
        <v>1</v>
      </c>
      <c r="H31">
        <v>606431</v>
      </c>
    </row>
    <row r="32" spans="1:8" ht="30" x14ac:dyDescent="0.25">
      <c r="A32" s="4" t="s">
        <v>61</v>
      </c>
      <c r="B32" s="7" t="s">
        <v>62</v>
      </c>
      <c r="C32" s="4">
        <v>8</v>
      </c>
      <c r="D32" s="4" t="s">
        <v>13</v>
      </c>
      <c r="E32" s="6">
        <v>346.68</v>
      </c>
      <c r="F32" s="6">
        <f t="shared" si="0"/>
        <v>2773.44</v>
      </c>
      <c r="G32">
        <v>1</v>
      </c>
      <c r="H32">
        <v>606432</v>
      </c>
    </row>
    <row r="33" spans="1:8" ht="30" x14ac:dyDescent="0.25">
      <c r="A33" s="4" t="s">
        <v>63</v>
      </c>
      <c r="B33" s="7" t="s">
        <v>64</v>
      </c>
      <c r="C33" s="4">
        <v>11</v>
      </c>
      <c r="D33" s="4" t="s">
        <v>13</v>
      </c>
      <c r="E33" s="6">
        <v>250.38</v>
      </c>
      <c r="F33" s="6">
        <f t="shared" si="0"/>
        <v>2754.18</v>
      </c>
      <c r="G33">
        <v>1</v>
      </c>
      <c r="H33">
        <v>606433</v>
      </c>
    </row>
    <row r="34" spans="1:8" ht="30" x14ac:dyDescent="0.25">
      <c r="A34" s="4" t="s">
        <v>65</v>
      </c>
      <c r="B34" s="7" t="s">
        <v>66</v>
      </c>
      <c r="C34" s="4">
        <v>1</v>
      </c>
      <c r="D34" s="4" t="s">
        <v>13</v>
      </c>
      <c r="E34" s="6">
        <v>346.68</v>
      </c>
      <c r="F34" s="6">
        <f t="shared" si="0"/>
        <v>346.68</v>
      </c>
      <c r="G34">
        <v>1</v>
      </c>
      <c r="H34">
        <v>606434</v>
      </c>
    </row>
    <row r="35" spans="1:8" ht="30" x14ac:dyDescent="0.25">
      <c r="A35" s="4" t="s">
        <v>67</v>
      </c>
      <c r="B35" s="7" t="s">
        <v>68</v>
      </c>
      <c r="C35" s="4">
        <v>8</v>
      </c>
      <c r="D35" s="4" t="s">
        <v>13</v>
      </c>
      <c r="E35" s="6">
        <v>346.68</v>
      </c>
      <c r="F35" s="6">
        <f t="shared" si="0"/>
        <v>2773.44</v>
      </c>
      <c r="G35">
        <v>1</v>
      </c>
      <c r="H35">
        <v>606435</v>
      </c>
    </row>
    <row r="36" spans="1:8" ht="30" x14ac:dyDescent="0.25">
      <c r="A36" s="4" t="s">
        <v>69</v>
      </c>
      <c r="B36" s="7" t="s">
        <v>70</v>
      </c>
      <c r="C36" s="4">
        <v>1</v>
      </c>
      <c r="D36" s="4" t="s">
        <v>13</v>
      </c>
      <c r="E36" s="6">
        <v>346.68</v>
      </c>
      <c r="F36" s="6">
        <f t="shared" si="0"/>
        <v>346.68</v>
      </c>
      <c r="G36">
        <v>1</v>
      </c>
      <c r="H36">
        <v>606436</v>
      </c>
    </row>
    <row r="37" spans="1:8" ht="30" x14ac:dyDescent="0.25">
      <c r="A37" s="4" t="s">
        <v>71</v>
      </c>
      <c r="B37" s="7" t="s">
        <v>72</v>
      </c>
      <c r="C37" s="4">
        <v>1</v>
      </c>
      <c r="D37" s="4" t="s">
        <v>13</v>
      </c>
      <c r="E37" s="6">
        <v>346.68</v>
      </c>
      <c r="F37" s="6">
        <f t="shared" si="0"/>
        <v>346.68</v>
      </c>
      <c r="G37">
        <v>1</v>
      </c>
      <c r="H37">
        <v>606437</v>
      </c>
    </row>
    <row r="38" spans="1:8" ht="30" x14ac:dyDescent="0.25">
      <c r="A38" s="4" t="s">
        <v>73</v>
      </c>
      <c r="B38" s="7" t="s">
        <v>74</v>
      </c>
      <c r="C38" s="4">
        <v>1</v>
      </c>
      <c r="D38" s="4" t="s">
        <v>13</v>
      </c>
      <c r="E38" s="6">
        <v>346.68</v>
      </c>
      <c r="F38" s="6">
        <f t="shared" si="0"/>
        <v>346.68</v>
      </c>
      <c r="G38">
        <v>1</v>
      </c>
      <c r="H38">
        <v>606438</v>
      </c>
    </row>
    <row r="39" spans="1:8" ht="30" x14ac:dyDescent="0.25">
      <c r="A39" s="4" t="s">
        <v>75</v>
      </c>
      <c r="B39" s="7" t="s">
        <v>76</v>
      </c>
      <c r="C39" s="4">
        <v>1</v>
      </c>
      <c r="D39" s="4" t="s">
        <v>13</v>
      </c>
      <c r="E39" s="6">
        <v>215.07</v>
      </c>
      <c r="F39" s="6">
        <f t="shared" si="0"/>
        <v>215.07</v>
      </c>
      <c r="G39">
        <v>1</v>
      </c>
      <c r="H39">
        <v>606439</v>
      </c>
    </row>
    <row r="40" spans="1:8" ht="30" x14ac:dyDescent="0.25">
      <c r="A40" s="4" t="s">
        <v>77</v>
      </c>
      <c r="B40" s="7" t="s">
        <v>78</v>
      </c>
      <c r="C40" s="4">
        <v>1</v>
      </c>
      <c r="D40" s="4" t="s">
        <v>13</v>
      </c>
      <c r="E40" s="6">
        <v>346.68</v>
      </c>
      <c r="F40" s="6">
        <f t="shared" si="0"/>
        <v>346.68</v>
      </c>
      <c r="G40">
        <v>1</v>
      </c>
      <c r="H40">
        <v>606440</v>
      </c>
    </row>
    <row r="41" spans="1:8" ht="30" x14ac:dyDescent="0.25">
      <c r="A41" s="4" t="s">
        <v>79</v>
      </c>
      <c r="B41" s="7" t="s">
        <v>80</v>
      </c>
      <c r="C41" s="4">
        <v>1</v>
      </c>
      <c r="D41" s="4" t="s">
        <v>13</v>
      </c>
      <c r="E41" s="6">
        <v>346.68</v>
      </c>
      <c r="F41" s="6">
        <f t="shared" si="0"/>
        <v>346.68</v>
      </c>
      <c r="G41">
        <v>1</v>
      </c>
      <c r="H41">
        <v>606441</v>
      </c>
    </row>
    <row r="42" spans="1:8" ht="30" x14ac:dyDescent="0.25">
      <c r="A42" s="4" t="s">
        <v>81</v>
      </c>
      <c r="B42" s="7" t="s">
        <v>82</v>
      </c>
      <c r="C42" s="4">
        <v>1</v>
      </c>
      <c r="D42" s="4" t="s">
        <v>13</v>
      </c>
      <c r="E42" s="6">
        <v>346.68</v>
      </c>
      <c r="F42" s="6">
        <f t="shared" si="0"/>
        <v>346.68</v>
      </c>
      <c r="G42">
        <v>1</v>
      </c>
      <c r="H42">
        <v>606442</v>
      </c>
    </row>
    <row r="43" spans="1:8" ht="30" x14ac:dyDescent="0.25">
      <c r="A43" s="4" t="s">
        <v>83</v>
      </c>
      <c r="B43" s="7" t="s">
        <v>84</v>
      </c>
      <c r="C43" s="4">
        <v>1</v>
      </c>
      <c r="D43" s="4" t="s">
        <v>13</v>
      </c>
      <c r="E43" s="6">
        <v>346.68</v>
      </c>
      <c r="F43" s="6">
        <f t="shared" si="0"/>
        <v>346.68</v>
      </c>
      <c r="G43">
        <v>1</v>
      </c>
      <c r="H43">
        <v>606443</v>
      </c>
    </row>
    <row r="44" spans="1:8" ht="30" x14ac:dyDescent="0.25">
      <c r="A44" s="4" t="s">
        <v>85</v>
      </c>
      <c r="B44" s="7" t="s">
        <v>86</v>
      </c>
      <c r="C44" s="4">
        <v>1</v>
      </c>
      <c r="D44" s="4" t="s">
        <v>13</v>
      </c>
      <c r="E44" s="6">
        <v>303.88</v>
      </c>
      <c r="F44" s="6">
        <f t="shared" si="0"/>
        <v>303.88</v>
      </c>
      <c r="G44">
        <v>1</v>
      </c>
      <c r="H44">
        <v>606445</v>
      </c>
    </row>
    <row r="45" spans="1:8" ht="30" x14ac:dyDescent="0.25">
      <c r="A45" s="4" t="s">
        <v>87</v>
      </c>
      <c r="B45" s="7" t="s">
        <v>88</v>
      </c>
      <c r="C45" s="4">
        <v>1</v>
      </c>
      <c r="D45" s="4" t="s">
        <v>13</v>
      </c>
      <c r="E45" s="6">
        <v>541.41999999999996</v>
      </c>
      <c r="F45" s="6">
        <f t="shared" si="0"/>
        <v>541.41999999999996</v>
      </c>
      <c r="G45">
        <v>1</v>
      </c>
      <c r="H45">
        <v>606446</v>
      </c>
    </row>
    <row r="46" spans="1:8" ht="30" x14ac:dyDescent="0.25">
      <c r="A46" s="4" t="s">
        <v>89</v>
      </c>
      <c r="B46" s="7" t="s">
        <v>90</v>
      </c>
      <c r="C46" s="4">
        <v>1</v>
      </c>
      <c r="D46" s="4" t="s">
        <v>13</v>
      </c>
      <c r="E46" s="6">
        <v>541.41999999999996</v>
      </c>
      <c r="F46" s="6">
        <f t="shared" si="0"/>
        <v>541.41999999999996</v>
      </c>
      <c r="G46">
        <v>1</v>
      </c>
      <c r="H46">
        <v>606447</v>
      </c>
    </row>
    <row r="47" spans="1:8" ht="30" x14ac:dyDescent="0.25">
      <c r="A47" s="4" t="s">
        <v>91</v>
      </c>
      <c r="B47" s="7" t="s">
        <v>92</v>
      </c>
      <c r="C47" s="4">
        <v>1</v>
      </c>
      <c r="D47" s="4" t="s">
        <v>13</v>
      </c>
      <c r="E47" s="6">
        <v>541.41999999999996</v>
      </c>
      <c r="F47" s="6">
        <f t="shared" si="0"/>
        <v>541.41999999999996</v>
      </c>
      <c r="G47">
        <v>1</v>
      </c>
      <c r="H47">
        <v>606448</v>
      </c>
    </row>
    <row r="48" spans="1:8" ht="30" x14ac:dyDescent="0.25">
      <c r="A48" s="4" t="s">
        <v>93</v>
      </c>
      <c r="B48" s="7" t="s">
        <v>94</v>
      </c>
      <c r="C48" s="4">
        <v>5</v>
      </c>
      <c r="D48" s="4" t="s">
        <v>13</v>
      </c>
      <c r="E48" s="6">
        <v>990.82</v>
      </c>
      <c r="F48" s="6">
        <f t="shared" si="0"/>
        <v>4954.1000000000004</v>
      </c>
      <c r="G48">
        <v>1</v>
      </c>
      <c r="H48">
        <v>606449</v>
      </c>
    </row>
    <row r="49" spans="1:8" ht="30" x14ac:dyDescent="0.25">
      <c r="A49" s="4" t="s">
        <v>95</v>
      </c>
      <c r="B49" s="7" t="s">
        <v>96</v>
      </c>
      <c r="C49" s="4">
        <v>4</v>
      </c>
      <c r="D49" s="4" t="s">
        <v>13</v>
      </c>
      <c r="E49" s="6">
        <v>990.82</v>
      </c>
      <c r="F49" s="6">
        <f t="shared" si="0"/>
        <v>3963.28</v>
      </c>
      <c r="G49">
        <v>1</v>
      </c>
      <c r="H49">
        <v>606450</v>
      </c>
    </row>
    <row r="50" spans="1:8" ht="30" x14ac:dyDescent="0.25">
      <c r="A50" s="4" t="s">
        <v>97</v>
      </c>
      <c r="B50" s="7" t="s">
        <v>98</v>
      </c>
      <c r="C50" s="4">
        <v>1</v>
      </c>
      <c r="D50" s="4" t="s">
        <v>13</v>
      </c>
      <c r="E50" s="6">
        <v>990.82</v>
      </c>
      <c r="F50" s="6">
        <f t="shared" si="0"/>
        <v>990.82</v>
      </c>
      <c r="G50">
        <v>1</v>
      </c>
      <c r="H50">
        <v>606451</v>
      </c>
    </row>
    <row r="51" spans="1:8" ht="30" x14ac:dyDescent="0.25">
      <c r="A51" s="4" t="s">
        <v>99</v>
      </c>
      <c r="B51" s="7" t="s">
        <v>100</v>
      </c>
      <c r="C51" s="4">
        <v>2</v>
      </c>
      <c r="D51" s="4" t="s">
        <v>13</v>
      </c>
      <c r="E51" s="6">
        <v>1097.82</v>
      </c>
      <c r="F51" s="6">
        <f t="shared" si="0"/>
        <v>2195.64</v>
      </c>
      <c r="G51">
        <v>1</v>
      </c>
      <c r="H51">
        <v>606452</v>
      </c>
    </row>
    <row r="52" spans="1:8" ht="30" x14ac:dyDescent="0.25">
      <c r="A52" s="4" t="s">
        <v>101</v>
      </c>
      <c r="B52" s="7" t="s">
        <v>102</v>
      </c>
      <c r="C52" s="4">
        <v>4</v>
      </c>
      <c r="D52" s="4" t="s">
        <v>13</v>
      </c>
      <c r="E52" s="6">
        <v>1097.82</v>
      </c>
      <c r="F52" s="6">
        <f t="shared" si="0"/>
        <v>4391.28</v>
      </c>
      <c r="G52">
        <v>1</v>
      </c>
      <c r="H52">
        <v>606453</v>
      </c>
    </row>
    <row r="53" spans="1:8" ht="30" x14ac:dyDescent="0.25">
      <c r="A53" s="4" t="s">
        <v>103</v>
      </c>
      <c r="B53" s="7" t="s">
        <v>104</v>
      </c>
      <c r="C53" s="4">
        <v>1</v>
      </c>
      <c r="D53" s="4" t="s">
        <v>13</v>
      </c>
      <c r="E53" s="6">
        <v>1097.82</v>
      </c>
      <c r="F53" s="6">
        <f t="shared" si="0"/>
        <v>1097.82</v>
      </c>
      <c r="G53">
        <v>1</v>
      </c>
      <c r="H53">
        <v>606454</v>
      </c>
    </row>
    <row r="54" spans="1:8" ht="30" x14ac:dyDescent="0.25">
      <c r="A54" s="4" t="s">
        <v>105</v>
      </c>
      <c r="B54" s="7" t="s">
        <v>106</v>
      </c>
      <c r="C54" s="4">
        <v>1</v>
      </c>
      <c r="D54" s="4" t="s">
        <v>13</v>
      </c>
      <c r="E54" s="6">
        <v>1097.82</v>
      </c>
      <c r="F54" s="6">
        <f t="shared" si="0"/>
        <v>1097.82</v>
      </c>
      <c r="G54">
        <v>1</v>
      </c>
      <c r="H54">
        <v>606455</v>
      </c>
    </row>
    <row r="55" spans="1:8" ht="30" x14ac:dyDescent="0.25">
      <c r="A55" s="4" t="s">
        <v>107</v>
      </c>
      <c r="B55" s="7" t="s">
        <v>108</v>
      </c>
      <c r="C55" s="4">
        <v>1</v>
      </c>
      <c r="D55" s="4" t="s">
        <v>13</v>
      </c>
      <c r="E55" s="6">
        <v>900.94</v>
      </c>
      <c r="F55" s="6">
        <f t="shared" si="0"/>
        <v>900.94</v>
      </c>
      <c r="G55">
        <v>1</v>
      </c>
      <c r="H55">
        <v>606456</v>
      </c>
    </row>
    <row r="56" spans="1:8" ht="30" x14ac:dyDescent="0.25">
      <c r="A56" s="4" t="s">
        <v>109</v>
      </c>
      <c r="B56" s="7" t="s">
        <v>110</v>
      </c>
      <c r="C56" s="4">
        <v>1</v>
      </c>
      <c r="D56" s="4" t="s">
        <v>13</v>
      </c>
      <c r="E56" s="6">
        <v>900.94</v>
      </c>
      <c r="F56" s="6">
        <f t="shared" si="0"/>
        <v>900.94</v>
      </c>
      <c r="G56">
        <v>1</v>
      </c>
      <c r="H56">
        <v>606457</v>
      </c>
    </row>
    <row r="57" spans="1:8" ht="30" x14ac:dyDescent="0.25">
      <c r="A57" s="4" t="s">
        <v>111</v>
      </c>
      <c r="B57" s="7" t="s">
        <v>112</v>
      </c>
      <c r="C57" s="4">
        <v>4</v>
      </c>
      <c r="D57" s="4" t="s">
        <v>13</v>
      </c>
      <c r="E57" s="6">
        <v>900.94</v>
      </c>
      <c r="F57" s="6">
        <f t="shared" si="0"/>
        <v>3603.76</v>
      </c>
      <c r="G57">
        <v>1</v>
      </c>
      <c r="H57">
        <v>606458</v>
      </c>
    </row>
    <row r="58" spans="1:8" ht="30" x14ac:dyDescent="0.25">
      <c r="A58" s="4" t="s">
        <v>113</v>
      </c>
      <c r="B58" s="7" t="s">
        <v>114</v>
      </c>
      <c r="C58" s="4">
        <v>2</v>
      </c>
      <c r="D58" s="4" t="s">
        <v>13</v>
      </c>
      <c r="E58" s="6">
        <v>990.82</v>
      </c>
      <c r="F58" s="6">
        <f t="shared" si="0"/>
        <v>1981.64</v>
      </c>
      <c r="G58">
        <v>1</v>
      </c>
      <c r="H58">
        <v>606459</v>
      </c>
    </row>
    <row r="59" spans="1:8" ht="30" x14ac:dyDescent="0.25">
      <c r="A59" s="4" t="s">
        <v>115</v>
      </c>
      <c r="B59" s="7" t="s">
        <v>116</v>
      </c>
      <c r="C59" s="4">
        <v>1</v>
      </c>
      <c r="D59" s="4" t="s">
        <v>13</v>
      </c>
      <c r="E59" s="6">
        <v>900.94</v>
      </c>
      <c r="F59" s="6">
        <f t="shared" si="0"/>
        <v>900.94</v>
      </c>
      <c r="G59">
        <v>1</v>
      </c>
      <c r="H59">
        <v>606460</v>
      </c>
    </row>
    <row r="60" spans="1:8" ht="30" x14ac:dyDescent="0.25">
      <c r="A60" s="4" t="s">
        <v>117</v>
      </c>
      <c r="B60" s="7" t="s">
        <v>118</v>
      </c>
      <c r="C60" s="4">
        <v>4</v>
      </c>
      <c r="D60" s="4" t="s">
        <v>13</v>
      </c>
      <c r="E60" s="6">
        <v>900.94</v>
      </c>
      <c r="F60" s="6">
        <f t="shared" si="0"/>
        <v>3603.76</v>
      </c>
      <c r="G60">
        <v>1</v>
      </c>
      <c r="H60">
        <v>606461</v>
      </c>
    </row>
    <row r="61" spans="1:8" ht="30" x14ac:dyDescent="0.25">
      <c r="A61" s="4" t="s">
        <v>119</v>
      </c>
      <c r="B61" s="7" t="s">
        <v>120</v>
      </c>
      <c r="C61" s="4">
        <v>2</v>
      </c>
      <c r="D61" s="4" t="s">
        <v>13</v>
      </c>
      <c r="E61" s="6">
        <v>900.94</v>
      </c>
      <c r="F61" s="6">
        <f t="shared" si="0"/>
        <v>1801.88</v>
      </c>
      <c r="G61">
        <v>1</v>
      </c>
      <c r="H61">
        <v>606462</v>
      </c>
    </row>
    <row r="62" spans="1:8" ht="30" x14ac:dyDescent="0.25">
      <c r="A62" s="4" t="s">
        <v>121</v>
      </c>
      <c r="B62" s="7" t="s">
        <v>122</v>
      </c>
      <c r="C62" s="4">
        <v>1</v>
      </c>
      <c r="D62" s="4" t="s">
        <v>13</v>
      </c>
      <c r="E62" s="6">
        <v>900.94</v>
      </c>
      <c r="F62" s="6">
        <f t="shared" si="0"/>
        <v>900.94</v>
      </c>
      <c r="G62">
        <v>1</v>
      </c>
      <c r="H62">
        <v>606463</v>
      </c>
    </row>
    <row r="63" spans="1:8" ht="30" x14ac:dyDescent="0.25">
      <c r="A63" s="4" t="s">
        <v>123</v>
      </c>
      <c r="B63" s="7" t="s">
        <v>124</v>
      </c>
      <c r="C63" s="4">
        <v>1</v>
      </c>
      <c r="D63" s="4" t="s">
        <v>13</v>
      </c>
      <c r="E63" s="6">
        <v>1454.13</v>
      </c>
      <c r="F63" s="6">
        <f t="shared" si="0"/>
        <v>1454.13</v>
      </c>
      <c r="G63">
        <v>1</v>
      </c>
      <c r="H63">
        <v>606465</v>
      </c>
    </row>
    <row r="64" spans="1:8" ht="30" x14ac:dyDescent="0.25">
      <c r="A64" s="4" t="s">
        <v>125</v>
      </c>
      <c r="B64" s="7" t="s">
        <v>126</v>
      </c>
      <c r="C64" s="4">
        <v>2</v>
      </c>
      <c r="D64" s="4" t="s">
        <v>13</v>
      </c>
      <c r="E64" s="6">
        <v>1587.88</v>
      </c>
      <c r="F64" s="6">
        <f t="shared" si="0"/>
        <v>3175.76</v>
      </c>
      <c r="G64">
        <v>1</v>
      </c>
      <c r="H64">
        <v>606466</v>
      </c>
    </row>
    <row r="65" spans="1:8" ht="30" x14ac:dyDescent="0.25">
      <c r="A65" s="4" t="s">
        <v>127</v>
      </c>
      <c r="B65" s="7" t="s">
        <v>128</v>
      </c>
      <c r="C65" s="4">
        <v>1</v>
      </c>
      <c r="D65" s="4" t="s">
        <v>13</v>
      </c>
      <c r="E65" s="6">
        <v>1557.92</v>
      </c>
      <c r="F65" s="6">
        <f t="shared" si="0"/>
        <v>1557.92</v>
      </c>
      <c r="G65">
        <v>1</v>
      </c>
      <c r="H65">
        <v>606467</v>
      </c>
    </row>
    <row r="66" spans="1:8" ht="30" x14ac:dyDescent="0.25">
      <c r="A66" s="10" t="s">
        <v>129</v>
      </c>
      <c r="B66" s="11" t="s">
        <v>130</v>
      </c>
      <c r="C66" s="10">
        <v>1</v>
      </c>
      <c r="D66" s="10" t="s">
        <v>13</v>
      </c>
      <c r="E66" s="12">
        <v>1557.92</v>
      </c>
      <c r="F66" s="12">
        <f t="shared" si="0"/>
        <v>1557.92</v>
      </c>
      <c r="G66">
        <v>1</v>
      </c>
      <c r="H66">
        <v>606468</v>
      </c>
    </row>
    <row r="67" spans="1:8" x14ac:dyDescent="0.25">
      <c r="A67" s="8" t="s">
        <v>131</v>
      </c>
      <c r="B67" s="8"/>
      <c r="C67" s="8"/>
      <c r="D67" s="8"/>
      <c r="E67" s="8"/>
      <c r="F67" s="9">
        <f>SUM(F3:F66)</f>
        <v>75449.08</v>
      </c>
      <c r="H67" t="s">
        <v>0</v>
      </c>
    </row>
  </sheetData>
  <sheetProtection algorithmName="SHA-512" hashValue="93Ekpnl3n0I4AdC6HeWvf8Kh1Eb787V1cT8OZymA6VhgaQeor0UGqo2fQg59RMSZkSe3iAJx7imlaz+RWwVgSQ==" saltValue="9PsyBFuKnfrYM0Jf3YK6Nw==" spinCount="100000" sheet="1" objects="1" scenarios="1"/>
  <protectedRanges>
    <protectedRange sqref="E6:F6 E7:F7 E8:F8 E9:F9 E10:F10 E11:F11 E12:F12 E13:F13" name="Range13"/>
    <protectedRange sqref="E14:F14 E15:F15 E16:F16 E17:F17 E18:F18 E19:F19 E20:F20" name="Range20"/>
    <protectedRange sqref="E21:F21 E22:F22 E23:F23 E24:F24 E25:F25 E26:F26 E27:F27" name="Range27"/>
    <protectedRange sqref="E28:F28 E31:F31 E32:F32 E33:F33 E34:F34 E35:F35 E36:F36" name="Range36"/>
    <protectedRange sqref="E37:F37 E38:F38 E39:F39 E40:F40 E41:F41 E42:F42 E43:F43" name="Range43"/>
    <protectedRange sqref="E44:F44 E45:F45 E46:F46 E47:F47 E48:F48 E49:F49 E50:F50" name="Range50"/>
    <protectedRange sqref="E51:F51 E52:F52 E53:F53 E54:F54 E55:F55 E56:F56 E57:F57" name="Range57"/>
    <protectedRange sqref="E58:F58 E59:F59 E60:F60 E61:F61 E62:F62 E63:F63 E64:F64" name="Range64"/>
    <protectedRange sqref="E65:F65 E66:F66" name="Range67"/>
  </protectedRanges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Sheet1!Blinds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Tawse</dc:creator>
  <cp:lastModifiedBy>Allison Swankie</cp:lastModifiedBy>
  <dcterms:created xsi:type="dcterms:W3CDTF">2019-04-09T08:39:39Z</dcterms:created>
  <dcterms:modified xsi:type="dcterms:W3CDTF">2019-04-11T16:20:44Z</dcterms:modified>
</cp:coreProperties>
</file>