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perfectshutters-my.sharepoint.com/personal/sophie_perfectshutters_co_uk/Documents/Desktop/"/>
    </mc:Choice>
  </mc:AlternateContent>
  <xr:revisionPtr revIDLastSave="0" documentId="8_{E9FB32AC-FA27-4FAF-8B53-36BFCF4D9250}" xr6:coauthVersionLast="47" xr6:coauthVersionMax="47" xr10:uidLastSave="{00000000-0000-0000-0000-000000000000}"/>
  <bookViews>
    <workbookView xWindow="-120" yWindow="-120" windowWidth="29040" windowHeight="15840" xr2:uid="{048EC80B-6667-426D-BC80-EBA4780400B8}"/>
  </bookViews>
  <sheets>
    <sheet name="Blind Survey" sheetId="1" r:id="rId1"/>
  </sheets>
  <externalReferences>
    <externalReference r:id="rId2"/>
  </externalReferences>
  <definedNames>
    <definedName name="AdjustableHinge">[1]Data!$AO$20</definedName>
    <definedName name="Alouvre" localSheetId="0">[1]!Table2[BarbadosL]</definedName>
    <definedName name="Alouvre">[1]!Table2[BarbadosL]</definedName>
    <definedName name="Antigua">#REF!</definedName>
    <definedName name="AntiguaL" localSheetId="0">[1]!Table2[BarbadosL]</definedName>
    <definedName name="AntiguaL">#REF!</definedName>
    <definedName name="AntSS">[1]Data!$E$2:$E$3</definedName>
    <definedName name="Aruba">[1]Data!$AV$67:$AV$89</definedName>
    <definedName name="ArubaConfig">[1]!Table25[ArubaConfig]</definedName>
    <definedName name="ArubaEH">[1]!Table23[[#This Row],[Aruba Express Hinge]]</definedName>
    <definedName name="ArubaExpress">[1]Data!$BD$27</definedName>
    <definedName name="ArubaExpressL">[1]Data!$BE$27:$BE$30</definedName>
    <definedName name="ArubaExpressTilt">[1]Data!$BF$27:$BF$30</definedName>
    <definedName name="ArubaTilt">[1]Data!$AT$27:$AT$32</definedName>
    <definedName name="AutoClose">[1]Data!$AO$14</definedName>
    <definedName name="Barbados">[1]Data!$E$2:$E$10</definedName>
    <definedName name="BarbadosL">[1]!Table2[BarbadosL]</definedName>
    <definedName name="Belize">[1]Data!$AV$27:$AV$46</definedName>
    <definedName name="Bermuda">[1]Data!$I$2:$I$11</definedName>
    <definedName name="BermudaL" localSheetId="0">[1]!Table2[BermudaL]</definedName>
    <definedName name="BermudaL">[1]!Table2[BermudaL]</definedName>
    <definedName name="Bolt">[1]Data!$AO$19</definedName>
    <definedName name="Capri">[1]Data!$AZ$67:$AZ$117</definedName>
    <definedName name="CapriTilt">[1]Data!$BB$27:$BB$32</definedName>
    <definedName name="ConcealedHinge">[1]Data!$AO$15</definedName>
    <definedName name="Config" localSheetId="0">[1]!Table14[Config]</definedName>
    <definedName name="Config">[1]!Table14[Config]</definedName>
    <definedName name="Config1" localSheetId="0">[1]!Table14[Config]</definedName>
    <definedName name="Config1">[1]!Table14[Config]</definedName>
    <definedName name="Cuba">[1]Data!$F$2:$F$25</definedName>
    <definedName name="CubaL" localSheetId="0">[1]!Table2[CubaL]</definedName>
    <definedName name="CubaL">[1]!Table2[CubaL]</definedName>
    <definedName name="Discounts" localSheetId="0">[1]Data!$AA$10:$AA$14</definedName>
    <definedName name="DiscountsFin">[1]Data!$AA$10:$AA$13</definedName>
    <definedName name="Fiji" localSheetId="0">[1]!Table1[Fiji]</definedName>
    <definedName name="Fiji">[1]!Table1[Fiji]</definedName>
    <definedName name="FijiL" localSheetId="0">[1]!Table2[FijiL]</definedName>
    <definedName name="FijiL">[1]!Table2[FijiL]</definedName>
    <definedName name="FinanceOptions">[1]Data!$AT$11:$AT$17</definedName>
    <definedName name="FinanceOptions2">[1]Data!$AT$13:$AT$16</definedName>
    <definedName name="Frame" localSheetId="0">[1]!Table3[Frames]</definedName>
    <definedName name="Frame">[1]!Table3[Frames]</definedName>
    <definedName name="Hamptonf">[1]Data!$U$8:$U$11</definedName>
    <definedName name="HamptonL">[1]!Table21[HamptonL]</definedName>
    <definedName name="HamptonStyle">[1]!Table22[HamptonStyle]</definedName>
    <definedName name="HamptonTilt">[1]!Table24[HamptonTilt]</definedName>
    <definedName name="HorizontalPost" localSheetId="0">[1]!Table6[HorizontalPost]</definedName>
    <definedName name="HorizontalPost">[1]!Table6[HorizontalPost]</definedName>
    <definedName name="Java">[1]Data!$G$2:$G$13</definedName>
    <definedName name="JavaL" localSheetId="0">[1]!Table2[JavaL]</definedName>
    <definedName name="JavaL">[1]!Table2[JavaL]</definedName>
    <definedName name="LifestyleColour">[1]!Table23[Lifetime]</definedName>
    <definedName name="Materials">[1]Matrix2!$G$26:$G$36</definedName>
    <definedName name="Matorder">[1]Matrix2!$G$53:$G$63</definedName>
    <definedName name="Maui">[1]Data!$AN$27:$AN$42</definedName>
    <definedName name="MauiShade">[1]Data!$AP$38:$AP$43</definedName>
    <definedName name="MauiTilt">[1]Data!$AP$27</definedName>
    <definedName name="MRail2">[1]Data!$N$30:$N$31</definedName>
    <definedName name="NickelKnobA">[1]Data!$AN$23</definedName>
    <definedName name="NickelKnobB">[1]Data!$AN$24</definedName>
    <definedName name="NoneStdShape">[1]Data!$AO$17</definedName>
    <definedName name="PowerMotion">[1]Data!$AO$21</definedName>
    <definedName name="PowerMotionRemote">[1]Data!$AO$22</definedName>
    <definedName name="_xlnm.Print_Area" localSheetId="0">'Blind Survey'!$A$1:$Q$33</definedName>
    <definedName name="RingPull">[1]Data!$AO$18</definedName>
    <definedName name="rooms">[1]Data!$A$2:$A$14</definedName>
    <definedName name="SalesTeam">[1]Data!$AD$9:$AD$15</definedName>
    <definedName name="Samoa" localSheetId="0">[1]!Table1[Samoa]</definedName>
    <definedName name="Samoa">[1]!Table1[Samoa]</definedName>
    <definedName name="SamoaH" localSheetId="0">[1]!Table13[SamoaH]</definedName>
    <definedName name="SamoaH">[1]!Table13[SamoaH]</definedName>
    <definedName name="SamoaL" localSheetId="0">[1]!Table2[ArubaL]</definedName>
    <definedName name="SamoaL">[1]!Table2[ArubaL]</definedName>
    <definedName name="Shapes">[1]Data!$D$15:$D$20</definedName>
    <definedName name="Shapestyle">[1]!Table15[SDhapeStyle]</definedName>
    <definedName name="Shuttype">[1]Data!$C$2:$C$9</definedName>
    <definedName name="Sides" localSheetId="0">[1]!Table16[Sides]</definedName>
    <definedName name="Sides">[1]!Table16[Sides]</definedName>
    <definedName name="SSFrame">[1]Data!$N$24</definedName>
    <definedName name="Style" localSheetId="0">[1]!Table4[Style]</definedName>
    <definedName name="Style">[1]!Table4[Style]</definedName>
    <definedName name="Surveyors" localSheetId="0">[1]!Table17[Surveyors]</definedName>
    <definedName name="Surveyors">[1]!Table17[Surveyors]</definedName>
    <definedName name="Tahiti">[1]Data!$AZ$67:$AZ$117</definedName>
    <definedName name="TahitiTilt">[1]Data!$AL$27:$AL$30</definedName>
    <definedName name="TelescopicWand">[1]Data!$AO$16</definedName>
    <definedName name="TFrame" localSheetId="0">[1]!Table19[Tframes]</definedName>
    <definedName name="TFrame">[1]!Table19[Tframes]</definedName>
    <definedName name="TFrames" localSheetId="0">[1]!Table19[Tframes]</definedName>
    <definedName name="TFrames">[1]!Table19[Tframes]</definedName>
    <definedName name="TiltRod" localSheetId="0">[1]!Table5[TiltRod]</definedName>
    <definedName name="TiltRod">[1]!Table5[TiltRod]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K25" i="1"/>
  <c r="G25" i="1"/>
  <c r="F25" i="1"/>
  <c r="E25" i="1"/>
  <c r="D25" i="1"/>
  <c r="C25" i="1"/>
  <c r="B25" i="1"/>
  <c r="M24" i="1"/>
  <c r="L24" i="1"/>
  <c r="K24" i="1"/>
  <c r="G24" i="1"/>
  <c r="F24" i="1"/>
  <c r="E24" i="1"/>
  <c r="D24" i="1"/>
  <c r="C24" i="1"/>
  <c r="B24" i="1"/>
  <c r="M23" i="1"/>
  <c r="L23" i="1"/>
  <c r="K23" i="1"/>
  <c r="G23" i="1"/>
  <c r="F23" i="1"/>
  <c r="E23" i="1"/>
  <c r="D23" i="1"/>
  <c r="C23" i="1"/>
  <c r="B23" i="1"/>
  <c r="M22" i="1"/>
  <c r="L22" i="1"/>
  <c r="K22" i="1"/>
  <c r="G22" i="1"/>
  <c r="F22" i="1"/>
  <c r="E22" i="1"/>
  <c r="D22" i="1"/>
  <c r="C22" i="1"/>
  <c r="B22" i="1"/>
  <c r="M21" i="1"/>
  <c r="L21" i="1"/>
  <c r="K21" i="1"/>
  <c r="G21" i="1"/>
  <c r="F21" i="1"/>
  <c r="E21" i="1"/>
  <c r="D21" i="1"/>
  <c r="C21" i="1"/>
  <c r="B21" i="1"/>
  <c r="M20" i="1"/>
  <c r="L20" i="1"/>
  <c r="K20" i="1"/>
  <c r="G20" i="1"/>
  <c r="F20" i="1"/>
  <c r="E20" i="1"/>
  <c r="D20" i="1"/>
  <c r="C20" i="1"/>
  <c r="B20" i="1"/>
  <c r="M19" i="1"/>
  <c r="L19" i="1"/>
  <c r="K19" i="1"/>
  <c r="G19" i="1"/>
  <c r="F19" i="1"/>
  <c r="E19" i="1"/>
  <c r="D19" i="1"/>
  <c r="C19" i="1"/>
  <c r="B19" i="1"/>
  <c r="M18" i="1"/>
  <c r="L18" i="1"/>
  <c r="K18" i="1"/>
  <c r="G18" i="1"/>
  <c r="F18" i="1"/>
  <c r="E18" i="1"/>
  <c r="D18" i="1"/>
  <c r="C18" i="1"/>
  <c r="B18" i="1"/>
  <c r="M17" i="1"/>
  <c r="L17" i="1"/>
  <c r="K17" i="1"/>
  <c r="G17" i="1"/>
  <c r="F17" i="1"/>
  <c r="E17" i="1"/>
  <c r="D17" i="1"/>
  <c r="C17" i="1"/>
  <c r="B17" i="1"/>
  <c r="M16" i="1"/>
  <c r="L16" i="1"/>
  <c r="K16" i="1"/>
  <c r="F16" i="1"/>
  <c r="E16" i="1"/>
  <c r="D16" i="1"/>
  <c r="C16" i="1"/>
  <c r="B16" i="1"/>
  <c r="M15" i="1"/>
  <c r="L15" i="1"/>
  <c r="K15" i="1"/>
  <c r="F15" i="1"/>
  <c r="E15" i="1"/>
  <c r="C15" i="1"/>
  <c r="M14" i="1"/>
  <c r="L14" i="1"/>
  <c r="K14" i="1"/>
  <c r="F14" i="1"/>
  <c r="E14" i="1"/>
  <c r="C14" i="1"/>
  <c r="M13" i="1"/>
  <c r="L13" i="1"/>
  <c r="K13" i="1"/>
  <c r="F13" i="1"/>
  <c r="E13" i="1"/>
  <c r="C13" i="1"/>
  <c r="M12" i="1"/>
  <c r="L12" i="1"/>
  <c r="K12" i="1"/>
  <c r="F12" i="1"/>
  <c r="E12" i="1"/>
  <c r="C12" i="1"/>
  <c r="L9" i="1"/>
  <c r="C9" i="1"/>
  <c r="L8" i="1"/>
  <c r="C8" i="1"/>
  <c r="L7" i="1"/>
</calcChain>
</file>

<file path=xl/sharedStrings.xml><?xml version="1.0" encoding="utf-8"?>
<sst xmlns="http://schemas.openxmlformats.org/spreadsheetml/2006/main" count="47" uniqueCount="40">
  <si>
    <t>52 STAFFORD STREET, LIVERPOOL, MERSEYSIDE, L3 8LX</t>
  </si>
  <si>
    <t>TEL: 0151 298 2000</t>
  </si>
  <si>
    <r>
      <t xml:space="preserve">BLIND SURVEY </t>
    </r>
    <r>
      <rPr>
        <b/>
        <sz val="24"/>
        <color rgb="FFF1177F"/>
        <rFont val="Aptos Narrow"/>
        <family val="2"/>
        <scheme val="minor"/>
      </rPr>
      <t>(Survey)</t>
    </r>
  </si>
  <si>
    <t>perfectblinds.co.uk</t>
  </si>
  <si>
    <t>sales@perfectblinds.co.uk</t>
  </si>
  <si>
    <t>Name</t>
  </si>
  <si>
    <t>Customer Ref:</t>
  </si>
  <si>
    <t>Address</t>
  </si>
  <si>
    <t>Measure Date:</t>
  </si>
  <si>
    <t>Telephone</t>
  </si>
  <si>
    <t>Surveyor:</t>
  </si>
  <si>
    <t>Blind No</t>
  </si>
  <si>
    <t>Room</t>
  </si>
  <si>
    <t>Type</t>
  </si>
  <si>
    <t>Variety</t>
  </si>
  <si>
    <t>Description</t>
  </si>
  <si>
    <t>Ref</t>
  </si>
  <si>
    <t>Width</t>
  </si>
  <si>
    <t>Drop</t>
  </si>
  <si>
    <t>Controls</t>
  </si>
  <si>
    <t>Brackets</t>
  </si>
  <si>
    <t>Surface</t>
  </si>
  <si>
    <t>Price Band</t>
  </si>
  <si>
    <t>Additional Comments:</t>
  </si>
  <si>
    <r>
      <t xml:space="preserve">Customer Signature
</t>
    </r>
    <r>
      <rPr>
        <u/>
        <sz val="8"/>
        <color theme="1"/>
        <rFont val="Aptos Narrow"/>
        <family val="2"/>
        <scheme val="minor"/>
      </rPr>
      <t xml:space="preserve">I HAVE CHECKED AND AGREE WITH THE ABOVE CHOICES                   </t>
    </r>
    <r>
      <rPr>
        <sz val="8"/>
        <color theme="1"/>
        <rFont val="Aptos Narrow"/>
        <family val="2"/>
        <scheme val="minor"/>
      </rPr>
      <t xml:space="preserve">
</t>
    </r>
    <r>
      <rPr>
        <sz val="9"/>
        <color theme="1"/>
        <rFont val="Aptos Narrow"/>
        <family val="2"/>
        <scheme val="minor"/>
      </rPr>
      <t>PROVISIONAL FITTING DATE:</t>
    </r>
  </si>
  <si>
    <t>Sub Total</t>
  </si>
  <si>
    <t>Sale Amount</t>
  </si>
  <si>
    <t>Method</t>
  </si>
  <si>
    <t>Deposit</t>
  </si>
  <si>
    <t>Balance</t>
  </si>
  <si>
    <t xml:space="preserve">laura tebby </t>
  </si>
  <si>
    <t>kitchen roller</t>
  </si>
  <si>
    <t xml:space="preserve">back door </t>
  </si>
  <si>
    <t>bathroom l1</t>
  </si>
  <si>
    <t>l2</t>
  </si>
  <si>
    <t xml:space="preserve">lhc </t>
  </si>
  <si>
    <t xml:space="preserve">rhc </t>
  </si>
  <si>
    <t xml:space="preserve">fabric </t>
  </si>
  <si>
    <t xml:space="preserve">5% bright white </t>
  </si>
  <si>
    <t xml:space="preserve">splash paper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</si>
</sst>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24"/>
      <color rgb="FFF1177F"/>
      <name val="Aptos Narrow"/>
      <family val="2"/>
      <scheme val="minor"/>
    </font>
    <font>
      <u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14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3" borderId="22" xfId="0" applyFill="1" applyBorder="1"/>
    <xf numFmtId="0" fontId="0" fillId="3" borderId="23" xfId="0" applyFill="1" applyBorder="1"/>
    <xf numFmtId="0" fontId="0" fillId="0" borderId="26" xfId="0" applyBorder="1"/>
    <xf numFmtId="0" fontId="0" fillId="0" borderId="27" xfId="0" applyBorder="1"/>
    <xf numFmtId="0" fontId="0" fillId="3" borderId="26" xfId="0" applyFill="1" applyBorder="1"/>
    <xf numFmtId="0" fontId="0" fillId="3" borderId="27" xfId="0" applyFill="1" applyBorder="1"/>
    <xf numFmtId="0" fontId="0" fillId="0" borderId="30" xfId="0" applyBorder="1"/>
    <xf numFmtId="164" fontId="0" fillId="0" borderId="6" xfId="0" applyNumberFormat="1" applyBorder="1" applyAlignment="1">
      <alignment horizontal="center" vertical="center"/>
    </xf>
    <xf numFmtId="0" fontId="0" fillId="0" borderId="10" xfId="0" applyBorder="1"/>
    <xf numFmtId="164" fontId="0" fillId="0" borderId="10" xfId="0" applyNumberFormat="1" applyBorder="1" applyAlignment="1">
      <alignment horizontal="center" vertical="center"/>
    </xf>
    <xf numFmtId="0" fontId="0" fillId="3" borderId="12" xfId="0" applyFill="1" applyBorder="1"/>
    <xf numFmtId="0" fontId="0" fillId="2" borderId="38" xfId="0" applyFill="1" applyBorder="1"/>
    <xf numFmtId="0" fontId="0" fillId="3" borderId="12" xfId="0" applyFill="1" applyBorder="1" applyAlignment="1">
      <alignment horizontal="right"/>
    </xf>
    <xf numFmtId="164" fontId="0" fillId="0" borderId="14" xfId="0" applyNumberFormat="1" applyBorder="1" applyAlignment="1">
      <alignment horizontal="center" vertical="center"/>
    </xf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14" fontId="0" fillId="2" borderId="11" xfId="0" applyNumberForma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0" fillId="3" borderId="8" xfId="0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3" borderId="12" xfId="0" applyFill="1" applyBorder="1" applyAlignment="1">
      <alignment horizontal="right"/>
    </xf>
    <xf numFmtId="0" fontId="0" fillId="3" borderId="16" xfId="0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335280</xdr:colOff>
      <xdr:row>0</xdr:row>
      <xdr:rowOff>106680</xdr:rowOff>
    </xdr:from>
    <xdr:to>
      <xdr:col>14</xdr:col>
      <xdr:colOff>154305</xdr:colOff>
      <xdr:row>3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C5F74F-CBA4-4A06-A523-4B4324DC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104775"/>
          <a:ext cx="2945130" cy="605790"/>
        </a:xfrm>
        <a:prstGeom prst="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57000"/>
            </a:prstClr>
          </a:outerShdw>
        </a:effectLst>
      </xdr:spPr>
    </xdr:pic>
    <xdr:clientData/>
  </xdr:twoCellAnchor>
  <xdr:twoCellAnchor>
    <xdr:from>
      <xdr:col>1</xdr:col>
      <xdr:colOff>243033</xdr:colOff>
      <xdr:row>15</xdr:row>
      <xdr:rowOff>144895</xdr:rowOff>
    </xdr:from>
    <xdr:to>
      <xdr:col>4</xdr:col>
      <xdr:colOff>161059</xdr:colOff>
      <xdr:row>18</xdr:row>
      <xdr:rowOff>150091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D7CDAF-89C7-7746-BB6B-23E4A905959F}"/>
            </a:ext>
            <a:ext uri="{147F2762-F138-4A5C-976F-8EAC2B608ADB}">
              <a16:predDERef xmlns:a16="http://schemas.microsoft.com/office/drawing/2014/main" pred="{FEC5F74F-CBA4-4A06-A523-4B4324DCAA80}"/>
            </a:ext>
          </a:extLst>
        </xdr:cNvPr>
        <xdr:cNvSpPr txBox="1"/>
      </xdr:nvSpPr>
      <xdr:spPr>
        <a:xfrm>
          <a:off x="854941" y="3083213"/>
          <a:ext cx="1828800" cy="576696"/>
        </a:xfrm>
        <a:prstGeom prst="rect">
          <a:avLst/>
        </a:prstGeom>
        <a:solidFill>
          <a:prstClr val="white"/>
        </a:solidFill>
        <a:ln>
          <a:solidFill>
            <a:prstClr val="black"/>
          </a:solidFill>
        </a:ln>
      </xdr:spPr>
      <xdr:txBody>
        <a:bodyPr vertOverflow="clip" horzOverflow="clip" wrap="square" rtlCol="0"/>
        <a:lstStyle/>
        <a:p>
          <a:pPr algn="l"/>
          <a:r>
            <a:rPr lang="en-GB"/>
            <a:t>90mm white facia for kitchen  an bathroom </a:t>
          </a:r>
        </a:p>
        <a:p>
          <a:pPr algn="l"/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erfectshutters-my.sharepoint.com/personal/andy_spark_perfectshutters_co_uk/Documents/Desktop/Sales-Survey%20Sheet_Barbados1.xlsx" TargetMode="External"/><Relationship Id="rId1" Type="http://schemas.openxmlformats.org/officeDocument/2006/relationships/externalLinkPath" Target="/personal/andy_spark_perfectshutters_co_uk/Documents/Desktop/Sales-Survey%20Sheet_Barbado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cing"/>
      <sheetName val="Sales_Signoff"/>
      <sheetName val="Comparison"/>
      <sheetName val="OLD Pro Quote"/>
      <sheetName val="Pro Quote"/>
      <sheetName val="Confirmation"/>
      <sheetName val="Blind Pricing"/>
      <sheetName val="Survey Front"/>
      <sheetName val="Drawing"/>
      <sheetName val="Issue Report"/>
      <sheetName val="Install Time"/>
      <sheetName val="Signoff Sheet"/>
      <sheetName val="Delivery Note"/>
      <sheetName val="Matrix2"/>
      <sheetName val="Data"/>
      <sheetName val="Helper"/>
      <sheetName val="CS2"/>
      <sheetName val="Blind Survey"/>
      <sheetName val="Comparison (2)"/>
      <sheetName val="Survey_Pricing"/>
      <sheetName val="Job Sheet"/>
      <sheetName val="Matrix"/>
      <sheetName val="Antigua"/>
      <sheetName val="Bermuda"/>
      <sheetName val="Cuba"/>
      <sheetName val="Java"/>
      <sheetName val="Fiji"/>
      <sheetName val="Samoa"/>
      <sheetName val="Technical"/>
      <sheetName val="Hampton Spec"/>
      <sheetName val="Aruba Spec"/>
      <sheetName val="Sales-Survey Sheet_Barbad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U6" t="str">
            <v xml:space="preserve">Day: </v>
          </cell>
        </row>
      </sheetData>
      <sheetData sheetId="8"/>
      <sheetData sheetId="9"/>
      <sheetData sheetId="10"/>
      <sheetData sheetId="11"/>
      <sheetData sheetId="12"/>
      <sheetData sheetId="13">
        <row r="26">
          <cell r="G26" t="str">
            <v>Aruba</v>
          </cell>
        </row>
        <row r="27">
          <cell r="G27" t="str">
            <v>Barbados</v>
          </cell>
        </row>
        <row r="28">
          <cell r="G28" t="str">
            <v>Aruba Express</v>
          </cell>
        </row>
        <row r="29">
          <cell r="G29" t="str">
            <v>Antigua</v>
          </cell>
        </row>
        <row r="30">
          <cell r="G30" t="str">
            <v>Bermuda</v>
          </cell>
        </row>
        <row r="31">
          <cell r="G31" t="str">
            <v>Capri</v>
          </cell>
        </row>
        <row r="32">
          <cell r="G32" t="str">
            <v>Cuba</v>
          </cell>
        </row>
        <row r="33">
          <cell r="G33" t="str">
            <v>Fiji</v>
          </cell>
        </row>
        <row r="34">
          <cell r="G34" t="str">
            <v>Java</v>
          </cell>
        </row>
        <row r="35">
          <cell r="G35" t="str">
            <v>Maui</v>
          </cell>
        </row>
        <row r="36">
          <cell r="G36" t="str">
            <v>Tahiti</v>
          </cell>
        </row>
        <row r="53">
          <cell r="G53" t="str">
            <v>Capri</v>
          </cell>
        </row>
        <row r="54">
          <cell r="G54" t="str">
            <v>Tahiti</v>
          </cell>
        </row>
        <row r="55">
          <cell r="G55" t="str">
            <v>Barbados</v>
          </cell>
        </row>
        <row r="56">
          <cell r="G56" t="str">
            <v>Antigua</v>
          </cell>
        </row>
        <row r="57">
          <cell r="G57" t="str">
            <v>Aruba</v>
          </cell>
        </row>
        <row r="58">
          <cell r="G58" t="str">
            <v>Aruba Express</v>
          </cell>
        </row>
        <row r="59">
          <cell r="G59" t="str">
            <v>Bermuda</v>
          </cell>
        </row>
        <row r="60">
          <cell r="G60" t="str">
            <v>Cuba</v>
          </cell>
        </row>
        <row r="61">
          <cell r="G61" t="str">
            <v>Fiji</v>
          </cell>
        </row>
        <row r="62">
          <cell r="G62" t="str">
            <v>Java</v>
          </cell>
        </row>
        <row r="63">
          <cell r="G63" t="str">
            <v>Maui</v>
          </cell>
        </row>
      </sheetData>
      <sheetData sheetId="14">
        <row r="2">
          <cell r="A2" t="str">
            <v>Living room</v>
          </cell>
          <cell r="C2" t="str">
            <v>Full Height</v>
          </cell>
          <cell r="E2" t="str">
            <v>Pure White</v>
          </cell>
          <cell r="F2" t="str">
            <v>Pure White</v>
          </cell>
          <cell r="G2" t="str">
            <v>Pure White</v>
          </cell>
          <cell r="I2" t="str">
            <v>Pure White</v>
          </cell>
        </row>
        <row r="3">
          <cell r="A3" t="str">
            <v>Dining room</v>
          </cell>
          <cell r="C3" t="str">
            <v>Café</v>
          </cell>
          <cell r="E3" t="str">
            <v>Silk White</v>
          </cell>
          <cell r="F3" t="str">
            <v>Extra White</v>
          </cell>
          <cell r="G3" t="str">
            <v>Extra White</v>
          </cell>
          <cell r="I3" t="str">
            <v>Extra White</v>
          </cell>
        </row>
        <row r="4">
          <cell r="A4" t="str">
            <v>Kitchen</v>
          </cell>
          <cell r="C4" t="str">
            <v>Café (Full Height)</v>
          </cell>
          <cell r="E4" t="str">
            <v>Extra White</v>
          </cell>
          <cell r="F4" t="str">
            <v>Silk White</v>
          </cell>
          <cell r="G4" t="str">
            <v>Silk White</v>
          </cell>
          <cell r="I4" t="str">
            <v>Silk White</v>
          </cell>
        </row>
        <row r="5">
          <cell r="A5" t="str">
            <v>Hall</v>
          </cell>
          <cell r="C5" t="str">
            <v>Tier on Tier</v>
          </cell>
          <cell r="E5" t="str">
            <v>Pearl</v>
          </cell>
          <cell r="F5" t="str">
            <v>Bright White</v>
          </cell>
          <cell r="G5" t="str">
            <v>Bright White</v>
          </cell>
          <cell r="I5" t="str">
            <v>Bright White</v>
          </cell>
        </row>
        <row r="6">
          <cell r="A6" t="str">
            <v>Master Bedroom</v>
          </cell>
          <cell r="C6" t="str">
            <v>Tracked</v>
          </cell>
          <cell r="E6" t="str">
            <v>Ivory Lace</v>
          </cell>
          <cell r="F6" t="str">
            <v>Pearl</v>
          </cell>
          <cell r="G6" t="str">
            <v>Pearl</v>
          </cell>
          <cell r="I6" t="str">
            <v>Pearl</v>
          </cell>
        </row>
        <row r="7">
          <cell r="A7" t="str">
            <v>Bedroom</v>
          </cell>
          <cell r="C7" t="str">
            <v>S/Shade</v>
          </cell>
          <cell r="E7" t="str">
            <v>Crisp Linen</v>
          </cell>
          <cell r="F7" t="str">
            <v>Creamy</v>
          </cell>
          <cell r="G7" t="str">
            <v>Creamy</v>
          </cell>
          <cell r="I7" t="str">
            <v>Creamy</v>
          </cell>
        </row>
        <row r="8">
          <cell r="A8" t="str">
            <v>Bathroom</v>
          </cell>
          <cell r="C8" t="str">
            <v>Shape</v>
          </cell>
          <cell r="E8" t="str">
            <v>String</v>
          </cell>
          <cell r="F8" t="str">
            <v>Sea Mist</v>
          </cell>
          <cell r="G8" t="str">
            <v>Sea Mist</v>
          </cell>
          <cell r="I8" t="str">
            <v>Sea Mist</v>
          </cell>
          <cell r="U8" t="str">
            <v>L Frame</v>
          </cell>
        </row>
        <row r="9">
          <cell r="A9" t="str">
            <v>Conservatory</v>
          </cell>
          <cell r="C9" t="str">
            <v>French Door Cutout</v>
          </cell>
          <cell r="E9" t="str">
            <v>Sea Mist</v>
          </cell>
          <cell r="F9" t="str">
            <v>Stone Grey</v>
          </cell>
          <cell r="G9" t="str">
            <v>Stone Grey</v>
          </cell>
          <cell r="I9" t="str">
            <v>Stone Grey</v>
          </cell>
          <cell r="U9" t="str">
            <v>Z Frame</v>
          </cell>
          <cell r="AD9" t="str">
            <v>Amy</v>
          </cell>
        </row>
        <row r="10">
          <cell r="A10" t="str">
            <v>Landing</v>
          </cell>
          <cell r="E10" t="str">
            <v>Decorators White</v>
          </cell>
          <cell r="F10" t="str">
            <v>Clay</v>
          </cell>
          <cell r="G10" t="str">
            <v>Clay</v>
          </cell>
          <cell r="I10" t="str">
            <v>Clay</v>
          </cell>
          <cell r="U10" t="str">
            <v>Deco Frame</v>
          </cell>
          <cell r="AA10" t="str">
            <v>Other:</v>
          </cell>
          <cell r="AD10" t="str">
            <v>Chris</v>
          </cell>
        </row>
        <row r="11">
          <cell r="A11" t="str">
            <v>Ensuite</v>
          </cell>
          <cell r="F11" t="str">
            <v>Decorators White</v>
          </cell>
          <cell r="G11" t="str">
            <v>Decorators White</v>
          </cell>
          <cell r="I11" t="str">
            <v>Taupe Grey</v>
          </cell>
          <cell r="U11" t="str">
            <v>Tier on Tier +HTP</v>
          </cell>
          <cell r="AA11" t="str">
            <v>Price Match</v>
          </cell>
          <cell r="AD11" t="str">
            <v>Jezz</v>
          </cell>
          <cell r="AT11" t="str">
            <v>Please Select</v>
          </cell>
        </row>
        <row r="12">
          <cell r="A12" t="str">
            <v>Box Room</v>
          </cell>
          <cell r="F12" t="str">
            <v>Aura White</v>
          </cell>
          <cell r="G12" t="str">
            <v>Aura White</v>
          </cell>
          <cell r="AA12" t="str">
            <v>Managers Discretion</v>
          </cell>
          <cell r="AD12" t="str">
            <v>Jack</v>
          </cell>
          <cell r="AT12" t="str">
            <v>12 Months @ 0%</v>
          </cell>
        </row>
        <row r="13">
          <cell r="A13" t="str">
            <v>Porch</v>
          </cell>
          <cell r="F13" t="str">
            <v>Taupe Grey</v>
          </cell>
          <cell r="G13" t="str">
            <v>Taupe Grey</v>
          </cell>
          <cell r="AA13" t="str">
            <v>5% Promo</v>
          </cell>
          <cell r="AD13" t="str">
            <v>Jack L</v>
          </cell>
          <cell r="AT13" t="str">
            <v>2 Years @ 10.9%</v>
          </cell>
        </row>
        <row r="14">
          <cell r="A14" t="str">
            <v>Office</v>
          </cell>
          <cell r="F14" t="str">
            <v>String</v>
          </cell>
          <cell r="AA14" t="str">
            <v>10% Promo</v>
          </cell>
          <cell r="AD14" t="str">
            <v>Joe</v>
          </cell>
          <cell r="AO14" t="str">
            <v>Auto Close</v>
          </cell>
          <cell r="AT14" t="str">
            <v>3 Years @ 10.9%</v>
          </cell>
        </row>
        <row r="15">
          <cell r="D15" t="str">
            <v>Aruba</v>
          </cell>
          <cell r="F15" t="str">
            <v>Moondust</v>
          </cell>
          <cell r="AD15" t="str">
            <v>Lisa</v>
          </cell>
          <cell r="AO15" t="str">
            <v>Concealed Hinge</v>
          </cell>
          <cell r="AT15" t="str">
            <v>4 Years @ 10.9%</v>
          </cell>
        </row>
        <row r="16">
          <cell r="D16" t="str">
            <v>Java</v>
          </cell>
          <cell r="F16" t="str">
            <v>Sea Mist</v>
          </cell>
          <cell r="AO16" t="str">
            <v>Telescopic Wand</v>
          </cell>
          <cell r="AT16" t="str">
            <v>5 Years @ 10.9%</v>
          </cell>
        </row>
        <row r="17">
          <cell r="D17" t="str">
            <v>Fiji</v>
          </cell>
          <cell r="F17" t="str">
            <v>Chai</v>
          </cell>
          <cell r="AO17" t="str">
            <v>None Std Shape</v>
          </cell>
          <cell r="AT17" t="str">
            <v>Finance Not Available</v>
          </cell>
        </row>
        <row r="18">
          <cell r="D18" t="str">
            <v>Tahiti</v>
          </cell>
          <cell r="F18" t="str">
            <v>Stone Grey</v>
          </cell>
          <cell r="AO18" t="str">
            <v>Ring Pull</v>
          </cell>
        </row>
        <row r="19">
          <cell r="D19" t="str">
            <v>Maui</v>
          </cell>
          <cell r="F19" t="str">
            <v>Brown Grey</v>
          </cell>
          <cell r="AO19" t="str">
            <v>Bolt</v>
          </cell>
        </row>
        <row r="20">
          <cell r="D20" t="str">
            <v>Capri</v>
          </cell>
          <cell r="F20" t="str">
            <v>Clay</v>
          </cell>
          <cell r="AO20" t="str">
            <v>Adjustable Hinge (Samoa)</v>
          </cell>
        </row>
        <row r="21">
          <cell r="F21" t="str">
            <v>Winchester White</v>
          </cell>
          <cell r="AO21" t="str">
            <v>Power Motion</v>
          </cell>
        </row>
        <row r="22">
          <cell r="F22" t="str">
            <v>Mattingley 267</v>
          </cell>
          <cell r="AO22" t="str">
            <v>Power Motion Remote</v>
          </cell>
        </row>
        <row r="23">
          <cell r="F23" t="str">
            <v>Taupe Grey</v>
          </cell>
          <cell r="AN23" t="str">
            <v>Nickel Knob A</v>
          </cell>
        </row>
        <row r="24">
          <cell r="F24" t="str">
            <v>Classic Black (S/Chg)</v>
          </cell>
          <cell r="N24" t="str">
            <v>FFrame</v>
          </cell>
          <cell r="AN24" t="str">
            <v>Nickel Knob B</v>
          </cell>
        </row>
        <row r="25">
          <cell r="F25" t="str">
            <v>Custom Colour</v>
          </cell>
        </row>
        <row r="27">
          <cell r="AL27" t="str">
            <v>Central</v>
          </cell>
          <cell r="AN27" t="str">
            <v>Alabaster</v>
          </cell>
          <cell r="AP27" t="str">
            <v>Silent</v>
          </cell>
          <cell r="AT27" t="str">
            <v>Central</v>
          </cell>
          <cell r="AV27" t="str">
            <v>Pure White</v>
          </cell>
          <cell r="BB27" t="str">
            <v>Central</v>
          </cell>
          <cell r="BD27" t="str">
            <v>Pure White</v>
          </cell>
          <cell r="BE27" t="str">
            <v>63mm</v>
          </cell>
          <cell r="BF27" t="str">
            <v>Central</v>
          </cell>
        </row>
        <row r="28">
          <cell r="AL28" t="str">
            <v>Silent</v>
          </cell>
          <cell r="AN28" t="str">
            <v>White</v>
          </cell>
          <cell r="AT28" t="str">
            <v>Offset</v>
          </cell>
          <cell r="AV28" t="str">
            <v>Silk White</v>
          </cell>
          <cell r="BB28" t="str">
            <v>Offset</v>
          </cell>
          <cell r="BE28" t="str">
            <v>76mm</v>
          </cell>
          <cell r="BF28" t="str">
            <v>Split Tilt</v>
          </cell>
        </row>
        <row r="29">
          <cell r="AL29" t="str">
            <v>Split Tilt</v>
          </cell>
          <cell r="AN29" t="str">
            <v>Vivid White</v>
          </cell>
          <cell r="AT29" t="str">
            <v>Clearview</v>
          </cell>
          <cell r="AV29" t="str">
            <v>New Eggshell</v>
          </cell>
          <cell r="BB29" t="str">
            <v>Clearview</v>
          </cell>
          <cell r="BE29" t="str">
            <v>89mm</v>
          </cell>
          <cell r="BF29" t="str">
            <v>Offset</v>
          </cell>
        </row>
        <row r="30">
          <cell r="N30" t="str">
            <v>Select</v>
          </cell>
          <cell r="AL30" t="str">
            <v>Offset</v>
          </cell>
          <cell r="AN30" t="str">
            <v>Snow White</v>
          </cell>
          <cell r="AT30" t="str">
            <v>Clearview Split</v>
          </cell>
          <cell r="AV30" t="str">
            <v>Classical White</v>
          </cell>
          <cell r="BB30" t="str">
            <v>Clearview Split</v>
          </cell>
          <cell r="BE30" t="str">
            <v>114mm</v>
          </cell>
          <cell r="BF30" t="str">
            <v>Hidden B</v>
          </cell>
        </row>
        <row r="31">
          <cell r="N31" t="str">
            <v>2 x Midrail</v>
          </cell>
          <cell r="AN31" t="str">
            <v>USA White</v>
          </cell>
          <cell r="AT31" t="str">
            <v>Silent</v>
          </cell>
          <cell r="AV31" t="str">
            <v>Most White</v>
          </cell>
          <cell r="BB31" t="str">
            <v>Silent</v>
          </cell>
        </row>
        <row r="32">
          <cell r="AN32" t="str">
            <v>Slate</v>
          </cell>
          <cell r="AT32" t="str">
            <v>Split Tilt</v>
          </cell>
          <cell r="AV32" t="str">
            <v>Pearl</v>
          </cell>
          <cell r="BB32" t="str">
            <v>Split Tilt</v>
          </cell>
        </row>
        <row r="33">
          <cell r="AN33" t="str">
            <v>Storm</v>
          </cell>
          <cell r="AV33" t="str">
            <v>Creamy</v>
          </cell>
        </row>
        <row r="34">
          <cell r="AN34" t="str">
            <v>Pebble</v>
          </cell>
          <cell r="AV34" t="str">
            <v>Alabaster</v>
          </cell>
        </row>
        <row r="35">
          <cell r="AN35" t="str">
            <v>Merbau</v>
          </cell>
          <cell r="AV35" t="str">
            <v>Lime White</v>
          </cell>
        </row>
        <row r="36">
          <cell r="AN36" t="str">
            <v>Brick</v>
          </cell>
          <cell r="AV36" t="str">
            <v>Sand</v>
          </cell>
        </row>
        <row r="37">
          <cell r="AN37" t="str">
            <v>Seaweed</v>
          </cell>
          <cell r="AV37" t="str">
            <v>Champagne</v>
          </cell>
        </row>
        <row r="38">
          <cell r="AN38" t="str">
            <v>Coco</v>
          </cell>
          <cell r="AP38" t="str">
            <v>Snow White</v>
          </cell>
          <cell r="AV38" t="str">
            <v>Hog Bristle</v>
          </cell>
        </row>
        <row r="39">
          <cell r="AN39" t="str">
            <v>Graphite</v>
          </cell>
          <cell r="AP39" t="str">
            <v>Creamy</v>
          </cell>
          <cell r="AV39" t="str">
            <v>Stone</v>
          </cell>
        </row>
        <row r="40">
          <cell r="AN40" t="str">
            <v>Black Walnut</v>
          </cell>
          <cell r="AP40" t="str">
            <v>Champagne</v>
          </cell>
          <cell r="AV40" t="str">
            <v>Mistra</v>
          </cell>
        </row>
        <row r="41">
          <cell r="AN41" t="str">
            <v>Stone Wash</v>
          </cell>
          <cell r="AP41" t="str">
            <v>Rusty Grey</v>
          </cell>
          <cell r="AV41" t="str">
            <v>Sea Mist</v>
          </cell>
        </row>
        <row r="42">
          <cell r="AN42" t="str">
            <v>Custom Colour</v>
          </cell>
          <cell r="AP42" t="str">
            <v>Cherry</v>
          </cell>
          <cell r="AV42" t="str">
            <v>Mattingley 267</v>
          </cell>
        </row>
        <row r="43">
          <cell r="AP43" t="str">
            <v>Roasted Coffee</v>
          </cell>
          <cell r="AV43" t="str">
            <v>Stone Grey</v>
          </cell>
        </row>
        <row r="44">
          <cell r="AV44" t="str">
            <v>Brown Grey</v>
          </cell>
        </row>
        <row r="45">
          <cell r="AV45" t="str">
            <v>Clay</v>
          </cell>
        </row>
        <row r="46">
          <cell r="AV46" t="str">
            <v>Jet Black</v>
          </cell>
        </row>
        <row r="67">
          <cell r="AV67" t="str">
            <v>Frosted White</v>
          </cell>
          <cell r="AZ67" t="str">
            <v>Pure White</v>
          </cell>
        </row>
        <row r="68">
          <cell r="AV68" t="str">
            <v>Neutral White</v>
          </cell>
          <cell r="AZ68" t="str">
            <v>Silk White</v>
          </cell>
        </row>
        <row r="69">
          <cell r="AV69" t="str">
            <v>Shell White</v>
          </cell>
          <cell r="AZ69" t="str">
            <v>New Eggshell</v>
          </cell>
        </row>
        <row r="70">
          <cell r="AV70" t="str">
            <v>Pure White</v>
          </cell>
          <cell r="AZ70" t="str">
            <v>Classical White</v>
          </cell>
        </row>
        <row r="71">
          <cell r="AV71" t="str">
            <v>Silk White</v>
          </cell>
          <cell r="AZ71" t="str">
            <v>Most White</v>
          </cell>
        </row>
        <row r="72">
          <cell r="AV72" t="str">
            <v>New Eggshell</v>
          </cell>
          <cell r="AZ72" t="str">
            <v>Pearl</v>
          </cell>
        </row>
        <row r="73">
          <cell r="AV73" t="str">
            <v>Classical White</v>
          </cell>
          <cell r="AZ73" t="str">
            <v>Creamy</v>
          </cell>
        </row>
        <row r="74">
          <cell r="AV74" t="str">
            <v>Most White</v>
          </cell>
          <cell r="AZ74" t="str">
            <v>Alabaster</v>
          </cell>
        </row>
        <row r="75">
          <cell r="AV75" t="str">
            <v>Pearl</v>
          </cell>
          <cell r="AZ75" t="str">
            <v>Lime White</v>
          </cell>
        </row>
        <row r="76">
          <cell r="AV76" t="str">
            <v>Creamy</v>
          </cell>
          <cell r="AZ76" t="str">
            <v>Sand</v>
          </cell>
        </row>
        <row r="77">
          <cell r="AV77" t="str">
            <v>Alabaster</v>
          </cell>
          <cell r="AZ77" t="str">
            <v>Champagne</v>
          </cell>
        </row>
        <row r="78">
          <cell r="AV78" t="str">
            <v>Lime White</v>
          </cell>
          <cell r="AZ78" t="str">
            <v>Hog Bristle</v>
          </cell>
        </row>
        <row r="79">
          <cell r="AV79" t="str">
            <v>Sand</v>
          </cell>
          <cell r="AZ79" t="str">
            <v>Stone</v>
          </cell>
        </row>
        <row r="80">
          <cell r="AV80" t="str">
            <v>Champagne</v>
          </cell>
          <cell r="AZ80" t="str">
            <v>Mistra</v>
          </cell>
        </row>
        <row r="81">
          <cell r="AV81" t="str">
            <v>Hog Bristle</v>
          </cell>
          <cell r="AZ81" t="str">
            <v>Sea Mist</v>
          </cell>
        </row>
        <row r="82">
          <cell r="AV82" t="str">
            <v>Stone</v>
          </cell>
          <cell r="AZ82" t="str">
            <v>Mattingley 267</v>
          </cell>
        </row>
        <row r="83">
          <cell r="AV83" t="str">
            <v>Mistra</v>
          </cell>
          <cell r="AZ83" t="str">
            <v>Stone Grey</v>
          </cell>
        </row>
        <row r="84">
          <cell r="AV84" t="str">
            <v>Sea Mist</v>
          </cell>
          <cell r="AZ84" t="str">
            <v>Brown Grey</v>
          </cell>
        </row>
        <row r="85">
          <cell r="AV85" t="str">
            <v>Mattingley 267</v>
          </cell>
          <cell r="AZ85" t="str">
            <v>Clay</v>
          </cell>
        </row>
        <row r="86">
          <cell r="AV86" t="str">
            <v>Stone Grey</v>
          </cell>
          <cell r="AZ86" t="str">
            <v>Jet Black</v>
          </cell>
        </row>
        <row r="87">
          <cell r="AV87" t="str">
            <v>Brown Grey</v>
          </cell>
          <cell r="AZ87" t="str">
            <v>White Brushed</v>
          </cell>
        </row>
        <row r="88">
          <cell r="AV88" t="str">
            <v>Clay</v>
          </cell>
          <cell r="AZ88" t="str">
            <v>Vanilla Brushed</v>
          </cell>
        </row>
        <row r="89">
          <cell r="AV89" t="str">
            <v>Jet Black</v>
          </cell>
          <cell r="AZ89" t="str">
            <v>Winter White Brushed</v>
          </cell>
        </row>
        <row r="90">
          <cell r="AZ90" t="str">
            <v>Stone Brushed</v>
          </cell>
        </row>
        <row r="91">
          <cell r="AZ91" t="str">
            <v>Mistral Brushed</v>
          </cell>
        </row>
        <row r="92">
          <cell r="AZ92" t="str">
            <v>Classical White Brushed</v>
          </cell>
        </row>
        <row r="93">
          <cell r="AZ93" t="str">
            <v>Jet Black Brushed</v>
          </cell>
        </row>
        <row r="94">
          <cell r="AZ94" t="str">
            <v>Old Teak Brushed</v>
          </cell>
        </row>
        <row r="95">
          <cell r="AZ95" t="str">
            <v>Coffee Bean Brushed</v>
          </cell>
        </row>
        <row r="96">
          <cell r="AZ96" t="str">
            <v>Honey Brushed</v>
          </cell>
        </row>
        <row r="97">
          <cell r="AZ97" t="str">
            <v>Rustic Grey</v>
          </cell>
        </row>
        <row r="98">
          <cell r="AZ98" t="str">
            <v>Weathered Teak</v>
          </cell>
        </row>
        <row r="99">
          <cell r="AZ99" t="str">
            <v>Chique White</v>
          </cell>
        </row>
        <row r="100">
          <cell r="AZ100" t="str">
            <v>Taupe</v>
          </cell>
        </row>
        <row r="101">
          <cell r="AZ101" t="str">
            <v>Golden Oak</v>
          </cell>
        </row>
        <row r="102">
          <cell r="AZ102" t="str">
            <v>Oak Mantel</v>
          </cell>
        </row>
        <row r="103">
          <cell r="AZ103" t="str">
            <v>Goldenrod</v>
          </cell>
        </row>
        <row r="104">
          <cell r="AZ104" t="str">
            <v>Cherry</v>
          </cell>
        </row>
        <row r="105">
          <cell r="AZ105" t="str">
            <v>Dark Teak</v>
          </cell>
        </row>
        <row r="106">
          <cell r="AZ106" t="str">
            <v>Cocoa</v>
          </cell>
        </row>
        <row r="107">
          <cell r="AZ107" t="str">
            <v>Cordovan</v>
          </cell>
        </row>
        <row r="108">
          <cell r="AZ108" t="str">
            <v>Mahogany</v>
          </cell>
        </row>
        <row r="109">
          <cell r="AZ109" t="str">
            <v>New Ebony</v>
          </cell>
        </row>
        <row r="110">
          <cell r="AZ110" t="str">
            <v>Black Walnut</v>
          </cell>
        </row>
        <row r="111">
          <cell r="AZ111" t="str">
            <v>Red Oak</v>
          </cell>
        </row>
        <row r="112">
          <cell r="AZ112" t="str">
            <v>Rich Walnut</v>
          </cell>
        </row>
        <row r="113">
          <cell r="AZ113" t="str">
            <v>Old Teak</v>
          </cell>
        </row>
        <row r="114">
          <cell r="AZ114" t="str">
            <v>Red Mahogany</v>
          </cell>
        </row>
        <row r="115">
          <cell r="AZ115" t="str">
            <v>Wenge</v>
          </cell>
        </row>
        <row r="116">
          <cell r="AZ116" t="str">
            <v>French Oak</v>
          </cell>
        </row>
        <row r="117">
          <cell r="AZ117" t="str">
            <v>Custom Colour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perfect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C957-BD77-4D6C-A5B6-82DD71690047}">
  <sheetPr codeName="Sheet21">
    <pageSetUpPr fitToPage="1"/>
  </sheetPr>
  <dimension ref="A1:AC44"/>
  <sheetViews>
    <sheetView tabSelected="1" workbookViewId="0">
      <selection activeCell="H20" sqref="H20"/>
    </sheetView>
  </sheetViews>
  <sheetFormatPr defaultRowHeight="15" x14ac:dyDescent="0.25"/>
  <cols>
    <col min="2" max="2" width="9.7109375" customWidth="1"/>
    <col min="6" max="6" width="10.5703125" bestFit="1" customWidth="1"/>
    <col min="13" max="13" width="10" bestFit="1" customWidth="1"/>
  </cols>
  <sheetData>
    <row r="1" spans="1:2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thickBot="1" x14ac:dyDescent="0.3">
      <c r="A2" s="1"/>
      <c r="B2" s="1" t="s">
        <v>0</v>
      </c>
      <c r="C2" s="1"/>
      <c r="D2" s="1"/>
      <c r="E2" s="1"/>
      <c r="F2" s="1"/>
      <c r="G2" s="1"/>
      <c r="H2" s="1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customHeight="1" thickTop="1" x14ac:dyDescent="0.25">
      <c r="A3" s="2"/>
      <c r="B3" s="32" t="s">
        <v>2</v>
      </c>
      <c r="C3" s="32"/>
      <c r="D3" s="32"/>
      <c r="E3" s="32"/>
      <c r="F3" s="32"/>
      <c r="G3" s="3"/>
      <c r="H3" s="3"/>
      <c r="I3" s="3"/>
      <c r="J3" s="3"/>
      <c r="K3" s="1"/>
      <c r="L3" s="1"/>
      <c r="M3" s="1"/>
      <c r="N3" s="1"/>
      <c r="O3" s="3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5"/>
      <c r="B4" s="33"/>
      <c r="C4" s="33"/>
      <c r="D4" s="33"/>
      <c r="E4" s="33"/>
      <c r="F4" s="33"/>
      <c r="G4" s="1"/>
      <c r="H4" s="1"/>
      <c r="I4" s="1"/>
      <c r="J4" s="1"/>
      <c r="K4" s="1"/>
      <c r="L4" s="1"/>
      <c r="M4" s="1"/>
      <c r="N4" s="1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5"/>
      <c r="B5" s="1"/>
      <c r="C5" s="1"/>
      <c r="D5" s="1"/>
      <c r="E5" s="1"/>
      <c r="F5" s="1"/>
      <c r="G5" s="1"/>
      <c r="H5" s="1"/>
      <c r="I5" s="1"/>
      <c r="J5" s="1" t="s">
        <v>3</v>
      </c>
      <c r="K5" s="1"/>
      <c r="L5" s="34" t="s">
        <v>4</v>
      </c>
      <c r="M5" s="34"/>
      <c r="N5" s="34"/>
      <c r="O5" s="34"/>
      <c r="P5" s="3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Bot="1" x14ac:dyDescent="0.3">
      <c r="A6" s="5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thickTop="1" x14ac:dyDescent="0.25">
      <c r="A7" s="5"/>
      <c r="B7" s="7" t="s">
        <v>5</v>
      </c>
      <c r="C7" s="36" t="s">
        <v>30</v>
      </c>
      <c r="D7" s="37"/>
      <c r="E7" s="37"/>
      <c r="F7" s="37"/>
      <c r="G7" s="37"/>
      <c r="H7" s="38"/>
      <c r="I7" s="1"/>
      <c r="J7" s="36" t="s">
        <v>6</v>
      </c>
      <c r="K7" s="38"/>
      <c r="L7" s="36">
        <f>[1]Pricing!E59</f>
        <v>0</v>
      </c>
      <c r="M7" s="37"/>
      <c r="N7" s="37"/>
      <c r="O7" s="38"/>
      <c r="P7" s="6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s="5"/>
      <c r="B8" s="8" t="s">
        <v>7</v>
      </c>
      <c r="C8" s="39">
        <f>[1]Pricing!B69</f>
        <v>0</v>
      </c>
      <c r="D8" s="40"/>
      <c r="E8" s="40"/>
      <c r="F8" s="40"/>
      <c r="G8" s="40"/>
      <c r="H8" s="41"/>
      <c r="I8" s="1"/>
      <c r="J8" s="39" t="s">
        <v>8</v>
      </c>
      <c r="K8" s="41"/>
      <c r="L8" s="42" t="str">
        <f>'[1]Survey Front'!U6</f>
        <v xml:space="preserve">Day: </v>
      </c>
      <c r="M8" s="40"/>
      <c r="N8" s="40"/>
      <c r="O8" s="41"/>
      <c r="P8" s="6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thickBot="1" x14ac:dyDescent="0.3">
      <c r="A9" s="5"/>
      <c r="B9" s="9" t="s">
        <v>9</v>
      </c>
      <c r="C9" s="43">
        <f>[1]Pricing!B66</f>
        <v>0</v>
      </c>
      <c r="D9" s="44"/>
      <c r="E9" s="44"/>
      <c r="F9" s="44"/>
      <c r="G9" s="44"/>
      <c r="H9" s="45"/>
      <c r="I9" s="1"/>
      <c r="J9" s="43" t="s">
        <v>10</v>
      </c>
      <c r="K9" s="45"/>
      <c r="L9" s="43">
        <f>'[1]Survey Front'!W8</f>
        <v>0</v>
      </c>
      <c r="M9" s="44"/>
      <c r="N9" s="44"/>
      <c r="O9" s="45"/>
      <c r="P9" s="6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6.5" thickTop="1" thickBot="1" x14ac:dyDescent="0.3">
      <c r="A10" s="5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6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thickBot="1" x14ac:dyDescent="0.3">
      <c r="A11" s="5"/>
      <c r="B11" s="10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 t="s">
        <v>18</v>
      </c>
      <c r="J11" s="11" t="s">
        <v>19</v>
      </c>
      <c r="K11" s="11" t="s">
        <v>20</v>
      </c>
      <c r="L11" s="11" t="s">
        <v>21</v>
      </c>
      <c r="M11" s="11" t="s">
        <v>22</v>
      </c>
      <c r="N11" s="46"/>
      <c r="O11" s="47"/>
      <c r="P11" s="12"/>
    </row>
    <row r="12" spans="1:29" x14ac:dyDescent="0.25">
      <c r="A12" s="5"/>
      <c r="B12" s="13" t="s">
        <v>31</v>
      </c>
      <c r="C12" s="14" t="str">
        <f>IF('[1]Blind Pricing'!C12="","",'[1]Blind Pricing'!C12)</f>
        <v/>
      </c>
      <c r="D12" s="14" t="s">
        <v>38</v>
      </c>
      <c r="E12" s="14" t="str">
        <f>IF('[1]Blind Pricing'!E12="","",'[1]Blind Pricing'!E12)</f>
        <v/>
      </c>
      <c r="F12" s="14" t="str">
        <f>IF('[1]Blind Pricing'!F12="","",'[1]Blind Pricing'!F12)</f>
        <v/>
      </c>
      <c r="G12" s="14" t="s">
        <v>37</v>
      </c>
      <c r="H12" s="14">
        <v>1945</v>
      </c>
      <c r="I12" s="14">
        <v>2000</v>
      </c>
      <c r="J12" s="14" t="s">
        <v>35</v>
      </c>
      <c r="K12" s="14" t="str">
        <f>IF('[1]Blind Pricing'!K12="","",'[1]Blind Pricing'!K12)</f>
        <v/>
      </c>
      <c r="L12" s="14" t="str">
        <f>IF('[1]Blind Pricing'!L12="","",'[1]Blind Pricing'!L12)</f>
        <v/>
      </c>
      <c r="M12" s="14" t="str">
        <f>IF('[1]Blind Pricing'!M12="","",'[1]Blind Pricing'!M12)</f>
        <v/>
      </c>
      <c r="N12" s="48">
        <v>383</v>
      </c>
      <c r="O12" s="49"/>
      <c r="P12" s="6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5"/>
      <c r="B13" s="15" t="s">
        <v>32</v>
      </c>
      <c r="C13" s="16" t="str">
        <f>IF('[1]Blind Pricing'!C13="","",'[1]Blind Pricing'!C13)</f>
        <v/>
      </c>
      <c r="D13" s="16" t="s">
        <v>39</v>
      </c>
      <c r="E13" s="16" t="str">
        <f>IF('[1]Blind Pricing'!E13="","",'[1]Blind Pricing'!E13)</f>
        <v/>
      </c>
      <c r="F13" s="16" t="str">
        <f>IF('[1]Blind Pricing'!F13="","",'[1]Blind Pricing'!F13)</f>
        <v/>
      </c>
      <c r="G13" s="16" t="s">
        <v>37</v>
      </c>
      <c r="H13" s="16">
        <v>560</v>
      </c>
      <c r="I13" s="16">
        <v>1870</v>
      </c>
      <c r="J13" s="16" t="s">
        <v>36</v>
      </c>
      <c r="K13" s="16" t="str">
        <f>IF('[1]Blind Pricing'!K13="","",'[1]Blind Pricing'!K13)</f>
        <v/>
      </c>
      <c r="L13" s="16" t="str">
        <f>IF('[1]Blind Pricing'!L13="","",'[1]Blind Pricing'!L13)</f>
        <v/>
      </c>
      <c r="M13" s="16" t="str">
        <f>IF('[1]Blind Pricing'!M13="","",'[1]Blind Pricing'!M13)</f>
        <v/>
      </c>
      <c r="N13" s="30">
        <v>189</v>
      </c>
      <c r="O13" s="31"/>
      <c r="P13" s="6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5"/>
      <c r="B14" s="17" t="s">
        <v>33</v>
      </c>
      <c r="C14" s="18" t="str">
        <f>IF('[1]Blind Pricing'!C14="","",'[1]Blind Pricing'!C14)</f>
        <v/>
      </c>
      <c r="D14" s="18" t="s">
        <v>39</v>
      </c>
      <c r="E14" s="18" t="str">
        <f>IF('[1]Blind Pricing'!E14="","",'[1]Blind Pricing'!E14)</f>
        <v/>
      </c>
      <c r="F14" s="18" t="str">
        <f>IF('[1]Blind Pricing'!F14="","",'[1]Blind Pricing'!F14)</f>
        <v/>
      </c>
      <c r="G14" s="18" t="s">
        <v>37</v>
      </c>
      <c r="H14" s="18">
        <v>475</v>
      </c>
      <c r="I14" s="18">
        <v>910</v>
      </c>
      <c r="J14" s="18" t="s">
        <v>35</v>
      </c>
      <c r="K14" s="18" t="str">
        <f>IF('[1]Blind Pricing'!K14="","",'[1]Blind Pricing'!K14)</f>
        <v/>
      </c>
      <c r="L14" s="18" t="str">
        <f>IF('[1]Blind Pricing'!L14="","",'[1]Blind Pricing'!L14)</f>
        <v/>
      </c>
      <c r="M14" s="18" t="str">
        <f>IF('[1]Blind Pricing'!M14="","",'[1]Blind Pricing'!M14)</f>
        <v/>
      </c>
      <c r="N14" s="52">
        <v>117</v>
      </c>
      <c r="O14" s="53"/>
      <c r="P14" s="6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5"/>
      <c r="B15" s="15" t="s">
        <v>34</v>
      </c>
      <c r="C15" s="16" t="str">
        <f>IF('[1]Blind Pricing'!C15="","",'[1]Blind Pricing'!C15)</f>
        <v/>
      </c>
      <c r="D15" s="16" t="s">
        <v>39</v>
      </c>
      <c r="E15" s="16" t="str">
        <f>IF('[1]Blind Pricing'!E15="","",'[1]Blind Pricing'!E15)</f>
        <v/>
      </c>
      <c r="F15" s="16" t="str">
        <f>IF('[1]Blind Pricing'!F15="","",'[1]Blind Pricing'!F15)</f>
        <v/>
      </c>
      <c r="G15" s="16" t="s">
        <v>37</v>
      </c>
      <c r="H15" s="16">
        <v>960</v>
      </c>
      <c r="I15" s="16">
        <v>910</v>
      </c>
      <c r="J15" s="16" t="s">
        <v>35</v>
      </c>
      <c r="K15" s="16" t="str">
        <f>IF('[1]Blind Pricing'!K15="","",'[1]Blind Pricing'!K15)</f>
        <v/>
      </c>
      <c r="L15" s="16" t="str">
        <f>IF('[1]Blind Pricing'!L15="","",'[1]Blind Pricing'!L15)</f>
        <v/>
      </c>
      <c r="M15" s="16" t="str">
        <f>IF('[1]Blind Pricing'!M15="","",'[1]Blind Pricing'!M15)</f>
        <v/>
      </c>
      <c r="N15" s="30">
        <v>119</v>
      </c>
      <c r="O15" s="31"/>
      <c r="P15" s="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5"/>
      <c r="B16" s="18" t="str">
        <f>IF('[1]Blind Pricing'!B16="","",'[1]Blind Pricing'!B16)</f>
        <v/>
      </c>
      <c r="C16" s="18" t="str">
        <f>IF('[1]Blind Pricing'!C16="","",'[1]Blind Pricing'!C16)</f>
        <v/>
      </c>
      <c r="D16" s="18" t="str">
        <f>IF('[1]Blind Pricing'!D16="","",'[1]Blind Pricing'!D16)</f>
        <v/>
      </c>
      <c r="E16" s="18" t="str">
        <f>IF('[1]Blind Pricing'!E16="","",'[1]Blind Pricing'!E16)</f>
        <v/>
      </c>
      <c r="F16" s="18" t="str">
        <f>IF('[1]Blind Pricing'!F16="","",'[1]Blind Pricing'!F16)</f>
        <v/>
      </c>
      <c r="G16" s="18"/>
      <c r="H16" s="18"/>
      <c r="I16" s="18"/>
      <c r="J16" s="18"/>
      <c r="K16" s="18" t="str">
        <f>IF('[1]Blind Pricing'!K16="","",'[1]Blind Pricing'!K16)</f>
        <v/>
      </c>
      <c r="L16" s="18" t="str">
        <f>IF('[1]Blind Pricing'!L16="","",'[1]Blind Pricing'!L16)</f>
        <v/>
      </c>
      <c r="M16" s="18" t="str">
        <f>IF('[1]Blind Pricing'!M16="","",'[1]Blind Pricing'!M16)</f>
        <v/>
      </c>
      <c r="N16" s="52"/>
      <c r="O16" s="53"/>
      <c r="P16" s="6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5"/>
      <c r="B17" s="16" t="str">
        <f>IF('[1]Blind Pricing'!B17="","",'[1]Blind Pricing'!B17)</f>
        <v/>
      </c>
      <c r="C17" s="16" t="str">
        <f>IF('[1]Blind Pricing'!C17="","",'[1]Blind Pricing'!C17)</f>
        <v/>
      </c>
      <c r="D17" s="16" t="str">
        <f>IF('[1]Blind Pricing'!D17="","",'[1]Blind Pricing'!D17)</f>
        <v/>
      </c>
      <c r="E17" s="16" t="str">
        <f>IF('[1]Blind Pricing'!E17="","",'[1]Blind Pricing'!E17)</f>
        <v/>
      </c>
      <c r="F17" s="16" t="str">
        <f>IF('[1]Blind Pricing'!F17="","",'[1]Blind Pricing'!F17)</f>
        <v/>
      </c>
      <c r="G17" s="16" t="str">
        <f>IF('[1]Blind Pricing'!G17="","",'[1]Blind Pricing'!G17)</f>
        <v/>
      </c>
      <c r="H17" s="16"/>
      <c r="I17" s="16"/>
      <c r="J17" s="16"/>
      <c r="K17" s="16" t="str">
        <f>IF('[1]Blind Pricing'!K17="","",'[1]Blind Pricing'!K17)</f>
        <v/>
      </c>
      <c r="L17" s="16" t="str">
        <f>IF('[1]Blind Pricing'!L17="","",'[1]Blind Pricing'!L17)</f>
        <v/>
      </c>
      <c r="M17" s="16" t="str">
        <f>IF('[1]Blind Pricing'!M17="","",'[1]Blind Pricing'!M17)</f>
        <v/>
      </c>
      <c r="N17" s="30"/>
      <c r="O17" s="31"/>
      <c r="P17" s="6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5"/>
      <c r="B18" s="18" t="str">
        <f>IF('[1]Blind Pricing'!B18="","",'[1]Blind Pricing'!B18)</f>
        <v/>
      </c>
      <c r="C18" s="18" t="str">
        <f>IF('[1]Blind Pricing'!C18="","",'[1]Blind Pricing'!C18)</f>
        <v/>
      </c>
      <c r="D18" s="18" t="str">
        <f>IF('[1]Blind Pricing'!D18="","",'[1]Blind Pricing'!D18)</f>
        <v/>
      </c>
      <c r="E18" s="18" t="str">
        <f>IF('[1]Blind Pricing'!E18="","",'[1]Blind Pricing'!E18)</f>
        <v/>
      </c>
      <c r="F18" s="18" t="str">
        <f>IF('[1]Blind Pricing'!F18="","",'[1]Blind Pricing'!F18)</f>
        <v/>
      </c>
      <c r="G18" s="18" t="str">
        <f>IF('[1]Blind Pricing'!G18="","",'[1]Blind Pricing'!G18)</f>
        <v/>
      </c>
      <c r="H18" s="18"/>
      <c r="I18" s="18"/>
      <c r="J18" s="18"/>
      <c r="K18" s="18" t="str">
        <f>IF('[1]Blind Pricing'!K18="","",'[1]Blind Pricing'!K18)</f>
        <v/>
      </c>
      <c r="L18" s="18" t="str">
        <f>IF('[1]Blind Pricing'!L18="","",'[1]Blind Pricing'!L18)</f>
        <v/>
      </c>
      <c r="M18" s="18" t="str">
        <f>IF('[1]Blind Pricing'!M18="","",'[1]Blind Pricing'!M18)</f>
        <v/>
      </c>
      <c r="N18" s="52"/>
      <c r="O18" s="53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5"/>
      <c r="B19" s="16" t="str">
        <f>IF('[1]Blind Pricing'!B19="","",'[1]Blind Pricing'!B19)</f>
        <v/>
      </c>
      <c r="C19" s="16" t="str">
        <f>IF('[1]Blind Pricing'!C19="","",'[1]Blind Pricing'!C19)</f>
        <v/>
      </c>
      <c r="D19" s="16" t="str">
        <f>IF('[1]Blind Pricing'!D19="","",'[1]Blind Pricing'!D19)</f>
        <v/>
      </c>
      <c r="E19" s="16" t="str">
        <f>IF('[1]Blind Pricing'!E19="","",'[1]Blind Pricing'!E19)</f>
        <v/>
      </c>
      <c r="F19" s="16" t="str">
        <f>IF('[1]Blind Pricing'!F19="","",'[1]Blind Pricing'!F19)</f>
        <v/>
      </c>
      <c r="G19" s="16" t="str">
        <f>IF('[1]Blind Pricing'!G19="","",'[1]Blind Pricing'!G19)</f>
        <v/>
      </c>
      <c r="H19" s="16"/>
      <c r="I19" s="16"/>
      <c r="J19" s="16"/>
      <c r="K19" s="16" t="str">
        <f>IF('[1]Blind Pricing'!K19="","",'[1]Blind Pricing'!K19)</f>
        <v/>
      </c>
      <c r="L19" s="16" t="str">
        <f>IF('[1]Blind Pricing'!L19="","",'[1]Blind Pricing'!L19)</f>
        <v/>
      </c>
      <c r="M19" s="16" t="str">
        <f>IF('[1]Blind Pricing'!M19="","",'[1]Blind Pricing'!M19)</f>
        <v/>
      </c>
      <c r="N19" s="30"/>
      <c r="O19" s="31"/>
      <c r="P19" s="6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5"/>
      <c r="B20" s="18" t="str">
        <f>IF('[1]Blind Pricing'!B20="","",'[1]Blind Pricing'!B20)</f>
        <v/>
      </c>
      <c r="C20" s="18" t="str">
        <f>IF('[1]Blind Pricing'!C20="","",'[1]Blind Pricing'!C20)</f>
        <v/>
      </c>
      <c r="D20" s="18" t="str">
        <f>IF('[1]Blind Pricing'!D20="","",'[1]Blind Pricing'!D20)</f>
        <v/>
      </c>
      <c r="E20" s="18" t="str">
        <f>IF('[1]Blind Pricing'!E20="","",'[1]Blind Pricing'!E20)</f>
        <v/>
      </c>
      <c r="F20" s="18" t="str">
        <f>IF('[1]Blind Pricing'!F20="","",'[1]Blind Pricing'!F20)</f>
        <v/>
      </c>
      <c r="G20" s="18" t="str">
        <f>IF('[1]Blind Pricing'!G20="","",'[1]Blind Pricing'!G20)</f>
        <v/>
      </c>
      <c r="H20" s="18"/>
      <c r="I20" s="18"/>
      <c r="J20" s="18"/>
      <c r="K20" s="18" t="str">
        <f>IF('[1]Blind Pricing'!K20="","",'[1]Blind Pricing'!K20)</f>
        <v/>
      </c>
      <c r="L20" s="18" t="str">
        <f>IF('[1]Blind Pricing'!L20="","",'[1]Blind Pricing'!L20)</f>
        <v/>
      </c>
      <c r="M20" s="18" t="str">
        <f>IF('[1]Blind Pricing'!M20="","",'[1]Blind Pricing'!M20)</f>
        <v/>
      </c>
      <c r="N20" s="52"/>
      <c r="O20" s="53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5"/>
      <c r="B21" s="16" t="str">
        <f>IF('[1]Blind Pricing'!B21="","",'[1]Blind Pricing'!B21)</f>
        <v/>
      </c>
      <c r="C21" s="16" t="str">
        <f>IF('[1]Blind Pricing'!C21="","",'[1]Blind Pricing'!C21)</f>
        <v/>
      </c>
      <c r="D21" s="16" t="str">
        <f>IF('[1]Blind Pricing'!D21="","",'[1]Blind Pricing'!D21)</f>
        <v/>
      </c>
      <c r="E21" s="16" t="str">
        <f>IF('[1]Blind Pricing'!E21="","",'[1]Blind Pricing'!E21)</f>
        <v/>
      </c>
      <c r="F21" s="16" t="str">
        <f>IF('[1]Blind Pricing'!F21="","",'[1]Blind Pricing'!F21)</f>
        <v/>
      </c>
      <c r="G21" s="16" t="str">
        <f>IF('[1]Blind Pricing'!G21="","",'[1]Blind Pricing'!G21)</f>
        <v/>
      </c>
      <c r="H21" s="16"/>
      <c r="I21" s="16"/>
      <c r="J21" s="16"/>
      <c r="K21" s="16" t="str">
        <f>IF('[1]Blind Pricing'!K21="","",'[1]Blind Pricing'!K21)</f>
        <v/>
      </c>
      <c r="L21" s="16" t="str">
        <f>IF('[1]Blind Pricing'!L21="","",'[1]Blind Pricing'!L21)</f>
        <v/>
      </c>
      <c r="M21" s="16" t="str">
        <f>IF('[1]Blind Pricing'!M21="","",'[1]Blind Pricing'!M21)</f>
        <v/>
      </c>
      <c r="N21" s="30"/>
      <c r="O21" s="3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5"/>
      <c r="B22" s="18" t="str">
        <f>IF('[1]Blind Pricing'!B22="","",'[1]Blind Pricing'!B22)</f>
        <v/>
      </c>
      <c r="C22" s="18" t="str">
        <f>IF('[1]Blind Pricing'!C22="","",'[1]Blind Pricing'!C22)</f>
        <v/>
      </c>
      <c r="D22" s="18" t="str">
        <f>IF('[1]Blind Pricing'!D22="","",'[1]Blind Pricing'!D22)</f>
        <v/>
      </c>
      <c r="E22" s="18" t="str">
        <f>IF('[1]Blind Pricing'!E22="","",'[1]Blind Pricing'!E22)</f>
        <v/>
      </c>
      <c r="F22" s="18" t="str">
        <f>IF('[1]Blind Pricing'!F22="","",'[1]Blind Pricing'!F22)</f>
        <v/>
      </c>
      <c r="G22" s="18" t="str">
        <f>IF('[1]Blind Pricing'!G22="","",'[1]Blind Pricing'!G22)</f>
        <v/>
      </c>
      <c r="H22" s="18"/>
      <c r="I22" s="18"/>
      <c r="J22" s="18"/>
      <c r="K22" s="18" t="str">
        <f>IF('[1]Blind Pricing'!K22="","",'[1]Blind Pricing'!K22)</f>
        <v/>
      </c>
      <c r="L22" s="18" t="str">
        <f>IF('[1]Blind Pricing'!L22="","",'[1]Blind Pricing'!L22)</f>
        <v/>
      </c>
      <c r="M22" s="18" t="str">
        <f>IF('[1]Blind Pricing'!M22="","",'[1]Blind Pricing'!M22)</f>
        <v/>
      </c>
      <c r="N22" s="52"/>
      <c r="O22" s="53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5"/>
      <c r="B23" s="16" t="str">
        <f>IF('[1]Blind Pricing'!B23="","",'[1]Blind Pricing'!B23)</f>
        <v/>
      </c>
      <c r="C23" s="16" t="str">
        <f>IF('[1]Blind Pricing'!C23="","",'[1]Blind Pricing'!C23)</f>
        <v/>
      </c>
      <c r="D23" s="16" t="str">
        <f>IF('[1]Blind Pricing'!D23="","",'[1]Blind Pricing'!D23)</f>
        <v/>
      </c>
      <c r="E23" s="16" t="str">
        <f>IF('[1]Blind Pricing'!E23="","",'[1]Blind Pricing'!E23)</f>
        <v/>
      </c>
      <c r="F23" s="16" t="str">
        <f>IF('[1]Blind Pricing'!F23="","",'[1]Blind Pricing'!F23)</f>
        <v/>
      </c>
      <c r="G23" s="16" t="str">
        <f>IF('[1]Blind Pricing'!G23="","",'[1]Blind Pricing'!G23)</f>
        <v/>
      </c>
      <c r="H23" s="16"/>
      <c r="I23" s="16"/>
      <c r="J23" s="16"/>
      <c r="K23" s="16" t="str">
        <f>IF('[1]Blind Pricing'!K23="","",'[1]Blind Pricing'!K23)</f>
        <v/>
      </c>
      <c r="L23" s="16" t="str">
        <f>IF('[1]Blind Pricing'!L23="","",'[1]Blind Pricing'!L23)</f>
        <v/>
      </c>
      <c r="M23" s="16" t="str">
        <f>IF('[1]Blind Pricing'!M23="","",'[1]Blind Pricing'!M23)</f>
        <v/>
      </c>
      <c r="N23" s="30"/>
      <c r="O23" s="3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5"/>
      <c r="B24" s="18" t="str">
        <f>IF('[1]Blind Pricing'!B24="","",'[1]Blind Pricing'!B24)</f>
        <v/>
      </c>
      <c r="C24" s="18" t="str">
        <f>IF('[1]Blind Pricing'!C24="","",'[1]Blind Pricing'!C24)</f>
        <v/>
      </c>
      <c r="D24" s="18" t="str">
        <f>IF('[1]Blind Pricing'!D24="","",'[1]Blind Pricing'!D24)</f>
        <v/>
      </c>
      <c r="E24" s="18" t="str">
        <f>IF('[1]Blind Pricing'!E24="","",'[1]Blind Pricing'!E24)</f>
        <v/>
      </c>
      <c r="F24" s="18" t="str">
        <f>IF('[1]Blind Pricing'!F24="","",'[1]Blind Pricing'!F24)</f>
        <v/>
      </c>
      <c r="G24" s="18" t="str">
        <f>IF('[1]Blind Pricing'!G24="","",'[1]Blind Pricing'!G24)</f>
        <v/>
      </c>
      <c r="H24" s="18"/>
      <c r="I24" s="18"/>
      <c r="J24" s="18"/>
      <c r="K24" s="18" t="str">
        <f>IF('[1]Blind Pricing'!K24="","",'[1]Blind Pricing'!K24)</f>
        <v/>
      </c>
      <c r="L24" s="18" t="str">
        <f>IF('[1]Blind Pricing'!L24="","",'[1]Blind Pricing'!L24)</f>
        <v/>
      </c>
      <c r="M24" s="18" t="str">
        <f>IF('[1]Blind Pricing'!M24="","",'[1]Blind Pricing'!M24)</f>
        <v/>
      </c>
      <c r="N24" s="52"/>
      <c r="O24" s="53"/>
      <c r="P24" s="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thickBot="1" x14ac:dyDescent="0.3">
      <c r="A25" s="5"/>
      <c r="B25" s="19" t="str">
        <f>IF('[1]Blind Pricing'!B25="","",'[1]Blind Pricing'!B25)</f>
        <v/>
      </c>
      <c r="C25" s="19" t="str">
        <f>IF('[1]Blind Pricing'!C25="","",'[1]Blind Pricing'!C25)</f>
        <v/>
      </c>
      <c r="D25" s="19" t="str">
        <f>IF('[1]Blind Pricing'!D25="","",'[1]Blind Pricing'!D25)</f>
        <v/>
      </c>
      <c r="E25" s="19" t="str">
        <f>IF('[1]Blind Pricing'!E25="","",'[1]Blind Pricing'!E25)</f>
        <v/>
      </c>
      <c r="F25" s="19" t="str">
        <f>IF('[1]Blind Pricing'!F25="","",'[1]Blind Pricing'!F25)</f>
        <v/>
      </c>
      <c r="G25" s="19" t="str">
        <f>IF('[1]Blind Pricing'!G25="","",'[1]Blind Pricing'!G25)</f>
        <v/>
      </c>
      <c r="H25" s="19"/>
      <c r="I25" s="19"/>
      <c r="J25" s="19"/>
      <c r="K25" s="19" t="str">
        <f>IF('[1]Blind Pricing'!K25="","",'[1]Blind Pricing'!K25)</f>
        <v/>
      </c>
      <c r="L25" s="19" t="str">
        <f>IF('[1]Blind Pricing'!L25="","",'[1]Blind Pricing'!L25)</f>
        <v/>
      </c>
      <c r="M25" s="19" t="str">
        <f>IF('[1]Blind Pricing'!M25="","",'[1]Blind Pricing'!M25)</f>
        <v/>
      </c>
      <c r="N25" s="50"/>
      <c r="O25" s="51"/>
      <c r="P25" s="6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thickBot="1" x14ac:dyDescent="0.3">
      <c r="A26" s="5"/>
      <c r="P26" s="6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thickTop="1" x14ac:dyDescent="0.25">
      <c r="A27" s="5"/>
      <c r="B27" s="54" t="s">
        <v>23</v>
      </c>
      <c r="C27" s="55"/>
      <c r="D27" s="55"/>
      <c r="E27" s="55"/>
      <c r="F27" s="55"/>
      <c r="G27" s="56"/>
      <c r="H27" s="63" t="s">
        <v>24</v>
      </c>
      <c r="I27" s="55"/>
      <c r="J27" s="55"/>
      <c r="K27" s="56"/>
      <c r="L27" s="64" t="s">
        <v>25</v>
      </c>
      <c r="M27" s="64"/>
      <c r="N27" s="64"/>
      <c r="O27" s="20"/>
      <c r="P27" s="6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5"/>
      <c r="B28" s="57"/>
      <c r="C28" s="58"/>
      <c r="D28" s="58"/>
      <c r="E28" s="58"/>
      <c r="F28" s="58"/>
      <c r="G28" s="59"/>
      <c r="H28" s="57"/>
      <c r="I28" s="58"/>
      <c r="J28" s="58"/>
      <c r="K28" s="59"/>
      <c r="L28" s="65"/>
      <c r="M28" s="65"/>
      <c r="N28" s="65"/>
      <c r="O28" s="21"/>
      <c r="P28" s="6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5"/>
      <c r="B29" s="57"/>
      <c r="C29" s="58"/>
      <c r="D29" s="58"/>
      <c r="E29" s="58"/>
      <c r="F29" s="58"/>
      <c r="G29" s="59"/>
      <c r="H29" s="57"/>
      <c r="I29" s="58"/>
      <c r="J29" s="58"/>
      <c r="K29" s="59"/>
      <c r="L29" s="66" t="s">
        <v>26</v>
      </c>
      <c r="M29" s="66"/>
      <c r="N29" s="66"/>
      <c r="O29" s="22"/>
      <c r="P29" s="6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5"/>
      <c r="B30" s="57"/>
      <c r="C30" s="58"/>
      <c r="D30" s="58"/>
      <c r="E30" s="58"/>
      <c r="F30" s="58"/>
      <c r="G30" s="59"/>
      <c r="H30" s="57"/>
      <c r="I30" s="58"/>
      <c r="J30" s="58"/>
      <c r="K30" s="59"/>
      <c r="L30" s="23" t="s">
        <v>27</v>
      </c>
      <c r="M30" s="24"/>
      <c r="N30" s="25" t="s">
        <v>28</v>
      </c>
      <c r="O30" s="22"/>
      <c r="P30" s="6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thickBot="1" x14ac:dyDescent="0.3">
      <c r="A31" s="5"/>
      <c r="B31" s="60"/>
      <c r="C31" s="61"/>
      <c r="D31" s="61"/>
      <c r="E31" s="61"/>
      <c r="F31" s="61"/>
      <c r="G31" s="62"/>
      <c r="H31" s="60"/>
      <c r="I31" s="61"/>
      <c r="J31" s="61"/>
      <c r="K31" s="62"/>
      <c r="L31" s="67" t="s">
        <v>29</v>
      </c>
      <c r="M31" s="67"/>
      <c r="N31" s="67"/>
      <c r="O31" s="26"/>
      <c r="P31" s="12"/>
    </row>
    <row r="32" spans="1:29" ht="16.5" thickTop="1" thickBot="1" x14ac:dyDescent="0.3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thickTop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</row>
    <row r="40" spans="1:29" x14ac:dyDescent="0.25">
      <c r="A40" s="1"/>
    </row>
    <row r="41" spans="1:29" x14ac:dyDescent="0.25">
      <c r="A41" s="1"/>
    </row>
    <row r="42" spans="1:29" x14ac:dyDescent="0.25">
      <c r="A42" s="1"/>
    </row>
    <row r="43" spans="1:29" x14ac:dyDescent="0.25">
      <c r="A43" s="1"/>
    </row>
    <row r="44" spans="1:29" x14ac:dyDescent="0.25">
      <c r="A44" s="1"/>
    </row>
  </sheetData>
  <mergeCells count="32">
    <mergeCell ref="B27:G31"/>
    <mergeCell ref="H27:K31"/>
    <mergeCell ref="L27:N27"/>
    <mergeCell ref="L28:N28"/>
    <mergeCell ref="L29:N29"/>
    <mergeCell ref="L31:N31"/>
    <mergeCell ref="N25:O25"/>
    <mergeCell ref="N14:O14"/>
    <mergeCell ref="N15:O15"/>
    <mergeCell ref="N16:O16"/>
    <mergeCell ref="N17:O17"/>
    <mergeCell ref="N18:O18"/>
    <mergeCell ref="N19:O19"/>
    <mergeCell ref="N20:O20"/>
    <mergeCell ref="N21:O21"/>
    <mergeCell ref="N22:O22"/>
    <mergeCell ref="N23:O23"/>
    <mergeCell ref="N24:O24"/>
    <mergeCell ref="N13:O13"/>
    <mergeCell ref="B3:F4"/>
    <mergeCell ref="L5:P5"/>
    <mergeCell ref="C7:H7"/>
    <mergeCell ref="J7:K7"/>
    <mergeCell ref="L7:O7"/>
    <mergeCell ref="C8:H8"/>
    <mergeCell ref="J8:K8"/>
    <mergeCell ref="L8:O8"/>
    <mergeCell ref="C9:H9"/>
    <mergeCell ref="J9:K9"/>
    <mergeCell ref="L9:O9"/>
    <mergeCell ref="N11:O11"/>
    <mergeCell ref="N12:O12"/>
  </mergeCells>
  <dataValidations count="1">
    <dataValidation type="list" allowBlank="1" showInputMessage="1" sqref="C12:C25" xr:uid="{56DF1FBC-9116-454F-ABB6-C2EFB339AA58}">
      <formula1>rooms</formula1>
    </dataValidation>
  </dataValidations>
  <hyperlinks>
    <hyperlink ref="L5" r:id="rId1" xr:uid="{C1F21DD5-C29B-4669-ACE8-174397660479}"/>
  </hyperlinks>
  <pageMargins left="0.7" right="0.7" top="0.75" bottom="0.75" header="0.3" footer="0.3"/>
  <pageSetup paperSize="9" scale="84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Blind Survey</vt:lpstr>
      <vt:lpstr>'Blind Survey'!Print_Area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Spark // Perfect Shutters</dc:creator>
  <cp:lastModifiedBy>Sophie // Perfect Shutters</cp:lastModifiedBy>
  <dcterms:created xsi:type="dcterms:W3CDTF">2024-04-24T07:34:13Z</dcterms:created>
  <dcterms:modified xsi:type="dcterms:W3CDTF">2024-10-24T12:10:27Z</dcterms:modified>
</cp:coreProperties>
</file>