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.stead\Desktop\2019 BJFs\"/>
    </mc:Choice>
  </mc:AlternateContent>
  <bookViews>
    <workbookView xWindow="42330" yWindow="5250" windowWidth="18000" windowHeight="14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 l="1"/>
  <c r="D21" i="1" l="1"/>
  <c r="D22" i="1" s="1"/>
  <c r="D24" i="1" s="1"/>
  <c r="D23" i="1" s="1"/>
  <c r="D25" i="1" l="1"/>
  <c r="D26" i="1" s="1"/>
</calcChain>
</file>

<file path=xl/sharedStrings.xml><?xml version="1.0" encoding="utf-8"?>
<sst xmlns="http://schemas.openxmlformats.org/spreadsheetml/2006/main" count="24" uniqueCount="23">
  <si>
    <t>Model</t>
  </si>
  <si>
    <t>Qty</t>
  </si>
  <si>
    <t>£</t>
  </si>
  <si>
    <t>Sub Total</t>
  </si>
  <si>
    <t>Total Costs</t>
  </si>
  <si>
    <t xml:space="preserve">GP </t>
  </si>
  <si>
    <t>Selling Price Exc VAT</t>
  </si>
  <si>
    <t>VAT</t>
  </si>
  <si>
    <t>SG RRP Exc Install &amp; PM</t>
  </si>
  <si>
    <t>Lutron RRP Exc Install &amp; PM</t>
  </si>
  <si>
    <t>Product Overview</t>
  </si>
  <si>
    <t>Supplier</t>
  </si>
  <si>
    <t xml:space="preserve">Commission SP </t>
  </si>
  <si>
    <t>Commission Referral</t>
  </si>
  <si>
    <t>Grants</t>
  </si>
  <si>
    <t>Chain operated Window blind</t>
  </si>
  <si>
    <t>T10</t>
  </si>
  <si>
    <t>Extra cost for Roundweave in Natural</t>
  </si>
  <si>
    <t>Extra cost for custom painting</t>
  </si>
  <si>
    <t>Flatweave</t>
  </si>
  <si>
    <t>Extra cost for Roundweave Natural</t>
  </si>
  <si>
    <t>Packaging &amp; carriage</t>
  </si>
  <si>
    <t>Selling inc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</si>
</sst>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£&quot;#,##0.00;[Red]\-&quot;£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0" fillId="0" borderId="4" xfId="0" applyBorder="1"/>
    <xf numFmtId="9" fontId="0" fillId="3" borderId="4" xfId="0" applyNumberFormat="1" applyFill="1" applyBorder="1"/>
    <xf numFmtId="0" fontId="0" fillId="3" borderId="4" xfId="0" applyFill="1" applyBorder="1"/>
    <xf numFmtId="0" fontId="5" fillId="0" borderId="4" xfId="0" applyFont="1" applyBorder="1"/>
    <xf numFmtId="8" fontId="0" fillId="0" borderId="0" xfId="0" applyNumberFormat="1"/>
    <xf numFmtId="9" fontId="0" fillId="0" borderId="0" xfId="0" applyNumberFormat="1"/>
    <xf numFmtId="0" fontId="6" fillId="0" borderId="4" xfId="0" applyFont="1" applyBorder="1"/>
    <xf numFmtId="9" fontId="6" fillId="0" borderId="4" xfId="0" applyNumberFormat="1" applyFont="1" applyBorder="1"/>
    <xf numFmtId="8" fontId="5" fillId="0" borderId="0" xfId="0" applyNumberFormat="1" applyFont="1"/>
    <xf numFmtId="0" fontId="0" fillId="0" borderId="6" xfId="0" applyBorder="1" applyAlignment="1">
      <alignment horizontal="left" wrapText="1"/>
    </xf>
    <xf numFmtId="2" fontId="0" fillId="3" borderId="4" xfId="0" applyNumberFormat="1" applyFill="1" applyBorder="1"/>
    <xf numFmtId="0" fontId="5" fillId="0" borderId="0" xfId="0" applyFont="1"/>
    <xf numFmtId="0" fontId="6" fillId="4" borderId="4" xfId="0" applyFont="1" applyFill="1" applyBorder="1"/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top" wrapText="1"/>
    </xf>
    <xf numFmtId="2" fontId="0" fillId="0" borderId="4" xfId="0" applyNumberFormat="1" applyBorder="1"/>
    <xf numFmtId="0" fontId="0" fillId="0" borderId="0" xfId="0" applyAlignment="1">
      <alignment horizontal="right"/>
    </xf>
    <xf numFmtId="2" fontId="0" fillId="0" borderId="0" xfId="0" applyNumberFormat="1"/>
    <xf numFmtId="0" fontId="4" fillId="0" borderId="4" xfId="1" applyFont="1" applyBorder="1" applyAlignment="1">
      <alignment horizontal="left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291353</xdr:colOff>
      <xdr:row>31</xdr:row>
      <xdr:rowOff>0</xdr:rowOff>
    </xdr:from>
    <xdr:ext cx="1120588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015382" y="6544236"/>
          <a:ext cx="112058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0"/>
  <sheetViews>
    <sheetView tabSelected="1" zoomScale="85" zoomScaleNormal="85" workbookViewId="0">
      <selection activeCell="A10" sqref="A10"/>
    </sheetView>
  </sheetViews>
  <sheetFormatPr defaultRowHeight="15" x14ac:dyDescent="0.25"/>
  <cols>
    <col min="2" max="2" width="32.28515625" customWidth="1"/>
    <col min="4" max="4" width="9.7109375" bestFit="1" customWidth="1"/>
    <col min="5" max="5" width="12" customWidth="1"/>
    <col min="13" max="13" width="10.140625" bestFit="1" customWidth="1"/>
    <col min="14" max="14" width="15.7109375" bestFit="1" customWidth="1"/>
    <col min="15" max="15" width="16.140625" bestFit="1" customWidth="1"/>
    <col min="16" max="16" width="11.85546875" bestFit="1" customWidth="1"/>
  </cols>
  <sheetData>
    <row r="3" spans="1:16" x14ac:dyDescent="0.25">
      <c r="B3" s="1" t="s">
        <v>10</v>
      </c>
      <c r="C3" s="2"/>
      <c r="D3" s="27" t="s">
        <v>0</v>
      </c>
      <c r="E3" s="27"/>
      <c r="F3" s="27"/>
      <c r="G3" s="27"/>
      <c r="H3" s="28" t="s">
        <v>1</v>
      </c>
      <c r="I3" s="28"/>
      <c r="J3" s="2" t="s">
        <v>11</v>
      </c>
      <c r="K3" s="2"/>
      <c r="L3" s="3"/>
      <c r="N3" s="9"/>
    </row>
    <row r="4" spans="1:16" x14ac:dyDescent="0.25">
      <c r="A4">
        <v>1</v>
      </c>
      <c r="B4" s="22" t="s">
        <v>15</v>
      </c>
      <c r="C4" s="22"/>
      <c r="D4" s="22" t="s">
        <v>16</v>
      </c>
      <c r="E4" s="22"/>
      <c r="F4" s="22"/>
      <c r="G4" s="22"/>
      <c r="H4" s="29">
        <v>6</v>
      </c>
      <c r="I4" s="29"/>
      <c r="J4" s="22" t="s">
        <v>14</v>
      </c>
      <c r="K4" s="22"/>
      <c r="L4" s="22"/>
      <c r="M4" s="8"/>
      <c r="N4" s="8"/>
      <c r="O4" s="8"/>
      <c r="P4" s="8"/>
    </row>
    <row r="5" spans="1:16" x14ac:dyDescent="0.25">
      <c r="A5">
        <v>2</v>
      </c>
      <c r="B5" s="22" t="s">
        <v>17</v>
      </c>
      <c r="C5" s="22"/>
      <c r="D5" s="22"/>
      <c r="E5" s="22"/>
      <c r="F5" s="22"/>
      <c r="G5" s="22"/>
      <c r="H5" s="29"/>
      <c r="I5" s="29"/>
      <c r="J5" s="22"/>
      <c r="K5" s="22"/>
      <c r="L5" s="22"/>
      <c r="N5" s="8"/>
      <c r="P5" s="8"/>
    </row>
    <row r="6" spans="1:16" x14ac:dyDescent="0.25">
      <c r="A6">
        <v>3</v>
      </c>
      <c r="B6" s="22" t="s">
        <v>18</v>
      </c>
      <c r="C6" s="22"/>
      <c r="D6" s="22"/>
      <c r="E6" s="22"/>
      <c r="F6" s="22"/>
      <c r="G6" s="22"/>
      <c r="H6" s="29"/>
      <c r="I6" s="29"/>
      <c r="J6" s="22"/>
      <c r="K6" s="22"/>
      <c r="L6" s="22"/>
      <c r="N6" s="8"/>
      <c r="O6" s="8"/>
      <c r="P6" s="8"/>
    </row>
    <row r="7" spans="1:16" x14ac:dyDescent="0.25">
      <c r="A7">
        <v>4</v>
      </c>
      <c r="B7" s="22"/>
      <c r="C7" s="22"/>
      <c r="D7" s="22"/>
      <c r="E7" s="22"/>
      <c r="F7" s="22"/>
      <c r="G7" s="22"/>
      <c r="H7" s="29"/>
      <c r="I7" s="29"/>
      <c r="J7" s="22"/>
      <c r="K7" s="22"/>
      <c r="L7" s="22"/>
      <c r="N7" s="8"/>
      <c r="P7" s="8"/>
    </row>
    <row r="8" spans="1:16" x14ac:dyDescent="0.25">
      <c r="A8">
        <v>5</v>
      </c>
      <c r="B8" s="22"/>
      <c r="C8" s="22"/>
      <c r="D8" s="22"/>
      <c r="E8" s="22"/>
      <c r="F8" s="22"/>
      <c r="G8" s="22"/>
      <c r="H8" s="30"/>
      <c r="I8" s="31"/>
      <c r="J8" s="22"/>
      <c r="K8" s="22"/>
      <c r="L8" s="22"/>
      <c r="N8" s="8"/>
      <c r="O8" s="8"/>
      <c r="P8" s="8"/>
    </row>
    <row r="10" spans="1:16" x14ac:dyDescent="0.25">
      <c r="B10" s="15"/>
      <c r="E10" s="20"/>
    </row>
    <row r="11" spans="1:16" x14ac:dyDescent="0.25">
      <c r="D11" t="s">
        <v>2</v>
      </c>
      <c r="P11" s="12"/>
    </row>
    <row r="12" spans="1:16" x14ac:dyDescent="0.25">
      <c r="B12" s="32" t="s">
        <v>19</v>
      </c>
      <c r="C12" s="32"/>
      <c r="D12" s="14">
        <v>778.34</v>
      </c>
      <c r="E12" s="20"/>
    </row>
    <row r="13" spans="1:16" x14ac:dyDescent="0.25">
      <c r="B13" s="34" t="s">
        <v>20</v>
      </c>
      <c r="C13" s="35"/>
      <c r="D13" s="14">
        <v>194.6</v>
      </c>
      <c r="E13" s="21"/>
    </row>
    <row r="14" spans="1:16" x14ac:dyDescent="0.25">
      <c r="B14" s="33" t="s">
        <v>18</v>
      </c>
      <c r="C14" s="33"/>
      <c r="D14" s="14">
        <v>501.28</v>
      </c>
      <c r="E14" s="21"/>
    </row>
    <row r="15" spans="1:16" x14ac:dyDescent="0.25">
      <c r="B15" s="18"/>
      <c r="C15" s="13"/>
      <c r="D15" s="14"/>
      <c r="E15" s="21"/>
    </row>
    <row r="16" spans="1:16" x14ac:dyDescent="0.25">
      <c r="B16" s="18" t="s">
        <v>21</v>
      </c>
      <c r="C16" s="13"/>
      <c r="D16" s="14">
        <v>115</v>
      </c>
      <c r="E16" s="21"/>
    </row>
    <row r="17" spans="2:5" x14ac:dyDescent="0.25">
      <c r="B17" s="18"/>
      <c r="C17" s="13"/>
      <c r="D17" s="14"/>
      <c r="E17" s="21"/>
    </row>
    <row r="18" spans="2:5" x14ac:dyDescent="0.25">
      <c r="B18" s="17"/>
      <c r="C18" s="13"/>
      <c r="D18" s="6"/>
      <c r="E18" s="20"/>
    </row>
    <row r="19" spans="2:5" x14ac:dyDescent="0.25">
      <c r="B19" s="32" t="s">
        <v>3</v>
      </c>
      <c r="C19" s="32"/>
      <c r="D19" s="19">
        <f>SUM(D12:D18)</f>
        <v>1589.22</v>
      </c>
    </row>
    <row r="20" spans="2:5" x14ac:dyDescent="0.25">
      <c r="B20" s="4" t="s">
        <v>12</v>
      </c>
      <c r="C20" s="5">
        <v>0.05</v>
      </c>
      <c r="D20" s="4">
        <f>D19*C20</f>
        <v>79.461000000000013</v>
      </c>
    </row>
    <row r="21" spans="2:5" x14ac:dyDescent="0.25">
      <c r="B21" s="4" t="s">
        <v>13</v>
      </c>
      <c r="C21" s="5">
        <v>0</v>
      </c>
      <c r="D21" s="4">
        <f>C21*D19</f>
        <v>0</v>
      </c>
    </row>
    <row r="22" spans="2:5" x14ac:dyDescent="0.25">
      <c r="B22" s="23" t="s">
        <v>4</v>
      </c>
      <c r="C22" s="24"/>
      <c r="D22" s="7">
        <f>SUM(D19:D21)</f>
        <v>1668.681</v>
      </c>
    </row>
    <row r="23" spans="2:5" x14ac:dyDescent="0.25">
      <c r="B23" s="4" t="s">
        <v>5</v>
      </c>
      <c r="C23" s="5">
        <v>0.4</v>
      </c>
      <c r="D23" s="4">
        <f>D24-D22</f>
        <v>1112.4540000000002</v>
      </c>
    </row>
    <row r="24" spans="2:5" x14ac:dyDescent="0.25">
      <c r="B24" s="4" t="s">
        <v>6</v>
      </c>
      <c r="C24" s="4"/>
      <c r="D24" s="4">
        <f>D22/SUM(1-C23)</f>
        <v>2781.1350000000002</v>
      </c>
    </row>
    <row r="25" spans="2:5" x14ac:dyDescent="0.25">
      <c r="B25" s="10" t="s">
        <v>7</v>
      </c>
      <c r="C25" s="11">
        <v>0.2</v>
      </c>
      <c r="D25" s="10">
        <f>D24*C25</f>
        <v>556.22700000000009</v>
      </c>
    </row>
    <row r="26" spans="2:5" x14ac:dyDescent="0.25">
      <c r="B26" s="25" t="s">
        <v>22</v>
      </c>
      <c r="C26" s="26"/>
      <c r="D26" s="16">
        <f>SUM(D24:D25)</f>
        <v>3337.3620000000001</v>
      </c>
    </row>
    <row r="28" spans="2:5" x14ac:dyDescent="0.25">
      <c r="B28" s="4" t="s">
        <v>8</v>
      </c>
      <c r="C28" s="4"/>
      <c r="D28" s="4"/>
    </row>
    <row r="30" spans="2:5" x14ac:dyDescent="0.25">
      <c r="B30" s="4" t="s">
        <v>9</v>
      </c>
      <c r="C30" s="4"/>
      <c r="D30" s="4"/>
    </row>
  </sheetData>
  <mergeCells count="28">
    <mergeCell ref="B6:C6"/>
    <mergeCell ref="B12:C12"/>
    <mergeCell ref="B14:C14"/>
    <mergeCell ref="B19:C19"/>
    <mergeCell ref="B7:C7"/>
    <mergeCell ref="B13:C13"/>
    <mergeCell ref="H7:I7"/>
    <mergeCell ref="J7:L7"/>
    <mergeCell ref="B8:C8"/>
    <mergeCell ref="D8:G8"/>
    <mergeCell ref="H8:I8"/>
    <mergeCell ref="J8:L8"/>
    <mergeCell ref="J4:L4"/>
    <mergeCell ref="B22:C22"/>
    <mergeCell ref="B26:C26"/>
    <mergeCell ref="D3:G3"/>
    <mergeCell ref="H3:I3"/>
    <mergeCell ref="B4:C4"/>
    <mergeCell ref="D4:G4"/>
    <mergeCell ref="H4:I4"/>
    <mergeCell ref="D5:G5"/>
    <mergeCell ref="H5:I5"/>
    <mergeCell ref="J5:L5"/>
    <mergeCell ref="B5:C5"/>
    <mergeCell ref="D6:G6"/>
    <mergeCell ref="H6:I6"/>
    <mergeCell ref="J6:L6"/>
    <mergeCell ref="D7:G7"/>
  </mergeCells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d762ac-6885-4f6a-ab56-2facd2b271a8" xsi:nil="true"/>
    <lcf76f155ced4ddcb4097134ff3c332f xmlns="ffb81303-8daf-4647-a9dd-539a566a1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14A6E3135AED418D18C8255712876E" ma:contentTypeVersion="17" ma:contentTypeDescription="Create a new document." ma:contentTypeScope="" ma:versionID="d4d16f8afe658ab8aa21dde70d501310">
  <xsd:schema xmlns:xsd="http://www.w3.org/2001/XMLSchema" xmlns:xs="http://www.w3.org/2001/XMLSchema" xmlns:p="http://schemas.microsoft.com/office/2006/metadata/properties" xmlns:ns2="ffb81303-8daf-4647-a9dd-539a566a17ba" xmlns:ns3="99d762ac-6885-4f6a-ab56-2facd2b271a8" targetNamespace="http://schemas.microsoft.com/office/2006/metadata/properties" ma:root="true" ma:fieldsID="dae333b74d0ab5500ce5367a4f6949c7" ns2:_="" ns3:_="">
    <xsd:import namespace="ffb81303-8daf-4647-a9dd-539a566a17ba"/>
    <xsd:import namespace="99d762ac-6885-4f6a-ab56-2facd2b271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81303-8daf-4647-a9dd-539a566a1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944c679-ee43-44e5-9e19-26c4b412f3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762ac-6885-4f6a-ab56-2facd2b271a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cc686d-6b20-40e7-83e4-3569146b3e04}" ma:internalName="TaxCatchAll" ma:showField="CatchAllData" ma:web="99d762ac-6885-4f6a-ab56-2facd2b27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298338-A7CE-45A8-B529-972EDEB4BB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8D8E15-C002-4DAE-BC8F-F62CCE3C159E}">
  <ds:schemaRefs>
    <ds:schemaRef ds:uri="http://purl.org/dc/terms/"/>
    <ds:schemaRef ds:uri="ffb81303-8daf-4647-a9dd-539a566a17ba"/>
    <ds:schemaRef ds:uri="http://schemas.microsoft.com/office/2006/documentManagement/types"/>
    <ds:schemaRef ds:uri="http://schemas.microsoft.com/office/2006/metadata/properties"/>
    <ds:schemaRef ds:uri="99d762ac-6885-4f6a-ab56-2facd2b271a8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0299C1-2CC4-4FF1-8BD2-DD8497DC0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81303-8daf-4647-a9dd-539a566a17ba"/>
    <ds:schemaRef ds:uri="99d762ac-6885-4f6a-ab56-2facd2b27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Gaius</dc:creator>
  <cp:keywords/>
  <dc:description/>
  <cp:lastModifiedBy>Elizabeth Stead</cp:lastModifiedBy>
  <cp:revision/>
  <dcterms:created xsi:type="dcterms:W3CDTF">2023-08-21T06:33:57Z</dcterms:created>
  <dcterms:modified xsi:type="dcterms:W3CDTF">2024-05-16T16:27:45Z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0x0101002E14A6E3135AED418D18C8255712876E</vt:lpwstr>
  </property>
  <property fmtid="{D5CDD505-2E9C-101B-9397-08002B2CF9AE}" pid="3" name="MediaServiceImageTags">
    <vt:lpwstr/>
  </property>
</Properties>
</file>