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11C89D7A-CDFE-4355-86CD-FD1E52265DE6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55 MOWAT" sheetId="3" r:id="rId1"/>
    <sheet name="Grampian template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3" l="1"/>
  <c r="J75" i="3" s="1"/>
  <c r="J76" i="3" s="1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3" l="1"/>
  <c r="C29" i="2"/>
  <c r="J74" i="1"/>
  <c r="C29" i="1" s="1"/>
  <c r="J75" i="1" l="1"/>
  <c r="J76" i="1" s="1"/>
</calcChain>
</file>

<file path=xl/sharedStrings.xml><?xml version="1.0" encoding="utf-8"?>
<sst xmlns="http://schemas.openxmlformats.org/spreadsheetml/2006/main" count="192" uniqueCount="70">
  <si>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</si>
  <si>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</si>
  <si>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</si>
  <si>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</si>
  <si>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</si>
  <si>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</si>
  <si>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</si>
  <si>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</si>
  <si>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</si>
  <si>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</si>
  <si>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</si>
  <si>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</si>
  <si>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</si>
  <si>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</si>
  <si>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</si>
  <si>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</si>
  <si>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</si>
  <si>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</si>
  <si>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</si>
  <si>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</si>
  <si>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</si>
  <si>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</si>
  <si>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</si>
  <si>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</si>
  <si>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</si>
  <si>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</si>
  <si>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</si>
  <si>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</si>
  <si>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</si>
  <si>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</si>
  <si>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</si>
  <si>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</si>
  <si>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</si>
  <si>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</si>
  <si>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</si>
  <si>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</si>
  <si>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</si>
  <si>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</si>
  <si>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</si>
  <si>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</si>
  <si>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</si>
  <si>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</si>
  <si>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Date</t>
  </si>
  <si>
    <t>postcode</t>
  </si>
  <si>
    <t>address</t>
  </si>
  <si>
    <t>Dear</t>
  </si>
  <si>
    <t>CHURCH HALL</t>
  </si>
  <si>
    <t>Auchinyell Road</t>
  </si>
  <si>
    <t>Garthdee</t>
  </si>
  <si>
    <t>Aberdeen</t>
  </si>
  <si>
    <t>AB10 7DX</t>
  </si>
  <si>
    <t>20th April 2026</t>
  </si>
  <si>
    <t>Alex Mowat</t>
  </si>
  <si>
    <t>GBC155</t>
  </si>
  <si>
    <t>Mr Mowat</t>
  </si>
  <si>
    <t>MAIN HALL 1</t>
  </si>
  <si>
    <t>ROLLER</t>
  </si>
  <si>
    <t>UNICOLOUR TAUPE</t>
  </si>
  <si>
    <t>MAIN HALL 2</t>
  </si>
  <si>
    <t>MAIN HALL 3</t>
  </si>
  <si>
    <t>MAIN HALL 4</t>
  </si>
  <si>
    <t>MAIN HALL 5</t>
  </si>
  <si>
    <t>MAIN HALL 6</t>
  </si>
  <si>
    <t>MAIN HALL 7</t>
  </si>
  <si>
    <t>HALL LEFT</t>
  </si>
  <si>
    <t>KITCHEN</t>
  </si>
  <si>
    <t>HALL RIGHT</t>
  </si>
  <si>
    <t>MEETING ROOM</t>
  </si>
  <si>
    <t>TOILET L</t>
  </si>
  <si>
    <t>TOILET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</si>
</sst>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486431</xdr:colOff>
      <xdr:row>1</xdr:row>
      <xdr:rowOff>123826</xdr:rowOff>
    </xdr:from>
    <xdr:to>
      <xdr:col>10</xdr:col>
      <xdr:colOff>0</xdr:colOff>
      <xdr:row>4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787C7-C9EF-4F3F-861C-3DE630B7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856" y="323851"/>
          <a:ext cx="2999719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43</xdr:row>
      <xdr:rowOff>47625</xdr:rowOff>
    </xdr:from>
    <xdr:to>
      <xdr:col>9</xdr:col>
      <xdr:colOff>1047094</xdr:colOff>
      <xdr:row>45</xdr:row>
      <xdr:rowOff>190499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5D28D00-9EDD-464B-AA3E-4BEC6734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9401175"/>
          <a:ext cx="300924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486431</xdr:colOff>
      <xdr:row>1</xdr:row>
      <xdr:rowOff>123826</xdr:rowOff>
    </xdr:from>
    <xdr:to>
      <xdr:col>9</xdr:col>
      <xdr:colOff>1076325</xdr:colOff>
      <xdr:row>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45BA652-94F7-3625-3A99-F8C1805E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3606" y="323851"/>
          <a:ext cx="321879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476250</xdr:colOff>
      <xdr:row>43</xdr:row>
      <xdr:rowOff>47625</xdr:rowOff>
    </xdr:from>
    <xdr:to>
      <xdr:col>9</xdr:col>
      <xdr:colOff>1066144</xdr:colOff>
      <xdr:row>45</xdr:row>
      <xdr:rowOff>190499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95CE20-EEEE-427B-B818-835E14685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9201150"/>
          <a:ext cx="3218794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168FC-FAAD-45B6-9B57-7EE1382E5868}">
  <sheetPr>
    <pageSetUpPr fitToPage="1"/>
  </sheetPr>
  <dimension ref="A1:K77"/>
  <sheetViews>
    <sheetView tabSelected="1" topLeftCell="A63" workbookViewId="0">
      <selection activeCell="N61" sqref="N61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/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50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 t="s">
        <v>51</v>
      </c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52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53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 t="s">
        <v>54</v>
      </c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1998.4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/>
    </row>
    <row r="46" spans="1:10" ht="15.75" x14ac:dyDescent="0.25">
      <c r="A46" s="15" t="s">
        <v>18</v>
      </c>
      <c r="B46" s="28" t="str">
        <f>B20</f>
        <v>Alex Mowat</v>
      </c>
      <c r="J46" s="11"/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GBC155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55</v>
      </c>
      <c r="C53" s="34" t="s">
        <v>56</v>
      </c>
      <c r="D53" s="35"/>
      <c r="E53" s="36" t="s">
        <v>57</v>
      </c>
      <c r="F53" s="37"/>
      <c r="G53" s="38"/>
      <c r="H53" s="2"/>
      <c r="I53" s="3">
        <v>158.4</v>
      </c>
      <c r="J53" s="4">
        <f t="shared" ref="J53:J73" si="0">A53*I53</f>
        <v>158.4</v>
      </c>
    </row>
    <row r="54" spans="1:10" ht="27.75" customHeight="1" x14ac:dyDescent="0.25">
      <c r="A54" s="1">
        <v>1</v>
      </c>
      <c r="B54" s="19" t="s">
        <v>58</v>
      </c>
      <c r="C54" s="34" t="s">
        <v>56</v>
      </c>
      <c r="D54" s="35"/>
      <c r="E54" s="36" t="s">
        <v>57</v>
      </c>
      <c r="F54" s="37"/>
      <c r="G54" s="38"/>
      <c r="H54" s="2"/>
      <c r="I54" s="3">
        <v>158.4</v>
      </c>
      <c r="J54" s="4">
        <f t="shared" si="0"/>
        <v>158.4</v>
      </c>
    </row>
    <row r="55" spans="1:10" ht="27.75" customHeight="1" x14ac:dyDescent="0.25">
      <c r="A55" s="1">
        <v>1</v>
      </c>
      <c r="B55" s="19" t="s">
        <v>59</v>
      </c>
      <c r="C55" s="34" t="s">
        <v>56</v>
      </c>
      <c r="D55" s="35"/>
      <c r="E55" s="36" t="s">
        <v>57</v>
      </c>
      <c r="F55" s="37"/>
      <c r="G55" s="38"/>
      <c r="H55" s="2"/>
      <c r="I55" s="3">
        <v>173.6</v>
      </c>
      <c r="J55" s="4">
        <f t="shared" si="0"/>
        <v>173.6</v>
      </c>
    </row>
    <row r="56" spans="1:10" ht="27.75" customHeight="1" x14ac:dyDescent="0.25">
      <c r="A56" s="1">
        <v>1</v>
      </c>
      <c r="B56" s="19" t="s">
        <v>60</v>
      </c>
      <c r="C56" s="34" t="s">
        <v>56</v>
      </c>
      <c r="D56" s="35"/>
      <c r="E56" s="36" t="s">
        <v>57</v>
      </c>
      <c r="F56" s="37"/>
      <c r="G56" s="38"/>
      <c r="H56" s="2"/>
      <c r="I56" s="3">
        <v>173.6</v>
      </c>
      <c r="J56" s="4">
        <f t="shared" si="0"/>
        <v>173.6</v>
      </c>
    </row>
    <row r="57" spans="1:10" ht="27.75" customHeight="1" x14ac:dyDescent="0.25">
      <c r="A57" s="1">
        <v>1</v>
      </c>
      <c r="B57" s="19" t="s">
        <v>61</v>
      </c>
      <c r="C57" s="34" t="s">
        <v>56</v>
      </c>
      <c r="D57" s="35"/>
      <c r="E57" s="36" t="s">
        <v>57</v>
      </c>
      <c r="F57" s="37"/>
      <c r="G57" s="38"/>
      <c r="H57" s="2"/>
      <c r="I57" s="3">
        <v>173.6</v>
      </c>
      <c r="J57" s="4">
        <f t="shared" si="0"/>
        <v>173.6</v>
      </c>
    </row>
    <row r="58" spans="1:10" ht="27.75" customHeight="1" x14ac:dyDescent="0.25">
      <c r="A58" s="1">
        <v>1</v>
      </c>
      <c r="B58" s="19" t="s">
        <v>62</v>
      </c>
      <c r="C58" s="34" t="s">
        <v>56</v>
      </c>
      <c r="D58" s="35"/>
      <c r="E58" s="36" t="s">
        <v>57</v>
      </c>
      <c r="F58" s="37"/>
      <c r="G58" s="38"/>
      <c r="H58" s="2"/>
      <c r="I58" s="3">
        <v>173.6</v>
      </c>
      <c r="J58" s="4">
        <f t="shared" si="0"/>
        <v>173.6</v>
      </c>
    </row>
    <row r="59" spans="1:10" ht="27.75" customHeight="1" x14ac:dyDescent="0.25">
      <c r="A59" s="1">
        <v>1</v>
      </c>
      <c r="B59" s="19" t="s">
        <v>63</v>
      </c>
      <c r="C59" s="34" t="s">
        <v>56</v>
      </c>
      <c r="D59" s="35"/>
      <c r="E59" s="36" t="s">
        <v>57</v>
      </c>
      <c r="F59" s="37"/>
      <c r="G59" s="38"/>
      <c r="H59" s="2"/>
      <c r="I59" s="3">
        <v>158.4</v>
      </c>
      <c r="J59" s="4">
        <f t="shared" si="0"/>
        <v>158.4</v>
      </c>
    </row>
    <row r="60" spans="1:10" ht="27.75" customHeight="1" x14ac:dyDescent="0.25">
      <c r="A60" s="1">
        <v>1</v>
      </c>
      <c r="B60" s="19" t="s">
        <v>64</v>
      </c>
      <c r="C60" s="34" t="s">
        <v>56</v>
      </c>
      <c r="D60" s="35"/>
      <c r="E60" s="36" t="s">
        <v>57</v>
      </c>
      <c r="F60" s="37"/>
      <c r="G60" s="38"/>
      <c r="H60" s="2"/>
      <c r="I60" s="3">
        <v>187.2</v>
      </c>
      <c r="J60" s="4">
        <f t="shared" si="0"/>
        <v>187.2</v>
      </c>
    </row>
    <row r="61" spans="1:10" ht="27.75" customHeight="1" x14ac:dyDescent="0.25">
      <c r="A61" s="1">
        <v>1</v>
      </c>
      <c r="B61" s="19" t="s">
        <v>65</v>
      </c>
      <c r="C61" s="34" t="s">
        <v>56</v>
      </c>
      <c r="D61" s="35"/>
      <c r="E61" s="36" t="s">
        <v>57</v>
      </c>
      <c r="F61" s="37"/>
      <c r="G61" s="38"/>
      <c r="H61" s="2"/>
      <c r="I61" s="3">
        <v>128</v>
      </c>
      <c r="J61" s="4">
        <f t="shared" si="0"/>
        <v>128</v>
      </c>
    </row>
    <row r="62" spans="1:10" ht="27.75" customHeight="1" x14ac:dyDescent="0.25">
      <c r="A62" s="1">
        <v>1</v>
      </c>
      <c r="B62" s="19" t="s">
        <v>66</v>
      </c>
      <c r="C62" s="34" t="s">
        <v>56</v>
      </c>
      <c r="D62" s="35"/>
      <c r="E62" s="36" t="s">
        <v>57</v>
      </c>
      <c r="F62" s="37"/>
      <c r="G62" s="38"/>
      <c r="H62" s="2"/>
      <c r="I62" s="3">
        <v>140.80000000000001</v>
      </c>
      <c r="J62" s="4">
        <f t="shared" si="0"/>
        <v>140.80000000000001</v>
      </c>
    </row>
    <row r="63" spans="1:10" ht="27.75" customHeight="1" x14ac:dyDescent="0.25">
      <c r="A63" s="1">
        <v>1</v>
      </c>
      <c r="B63" s="19" t="s">
        <v>67</v>
      </c>
      <c r="C63" s="34" t="s">
        <v>56</v>
      </c>
      <c r="D63" s="35"/>
      <c r="E63" s="36" t="s">
        <v>57</v>
      </c>
      <c r="F63" s="37"/>
      <c r="G63" s="38"/>
      <c r="H63" s="2"/>
      <c r="I63" s="3">
        <v>140.80000000000001</v>
      </c>
      <c r="J63" s="4">
        <f t="shared" si="0"/>
        <v>140.80000000000001</v>
      </c>
    </row>
    <row r="64" spans="1:10" ht="27.75" customHeight="1" x14ac:dyDescent="0.25">
      <c r="A64" s="1">
        <v>1</v>
      </c>
      <c r="B64" s="19" t="s">
        <v>68</v>
      </c>
      <c r="C64" s="34" t="s">
        <v>56</v>
      </c>
      <c r="D64" s="35"/>
      <c r="E64" s="36" t="s">
        <v>57</v>
      </c>
      <c r="F64" s="37"/>
      <c r="G64" s="38"/>
      <c r="H64" s="2"/>
      <c r="I64" s="3">
        <v>116</v>
      </c>
      <c r="J64" s="4">
        <f t="shared" si="0"/>
        <v>116</v>
      </c>
    </row>
    <row r="65" spans="1:10" ht="27.75" customHeight="1" x14ac:dyDescent="0.25">
      <c r="A65" s="1">
        <v>1</v>
      </c>
      <c r="B65" s="19" t="s">
        <v>69</v>
      </c>
      <c r="C65" s="34" t="s">
        <v>56</v>
      </c>
      <c r="D65" s="35"/>
      <c r="E65" s="36" t="s">
        <v>57</v>
      </c>
      <c r="F65" s="37"/>
      <c r="G65" s="38"/>
      <c r="H65" s="2"/>
      <c r="I65" s="3">
        <v>116</v>
      </c>
      <c r="J65" s="4">
        <f t="shared" si="0"/>
        <v>116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1998.4</v>
      </c>
    </row>
    <row r="75" spans="1:10" ht="15.75" x14ac:dyDescent="0.25">
      <c r="I75" s="11" t="s">
        <v>9</v>
      </c>
      <c r="J75" s="29">
        <f>SUM(J74*20%)</f>
        <v>399.68000000000006</v>
      </c>
    </row>
    <row r="76" spans="1:10" ht="19.5" thickBot="1" x14ac:dyDescent="0.35">
      <c r="I76" s="12" t="s">
        <v>5</v>
      </c>
      <c r="J76" s="30">
        <f>SUM(J74:J75)</f>
        <v>2398.08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workbookViewId="0">
      <selection activeCell="H17" sqref="H17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/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/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44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44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44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43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42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45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0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J44" s="13"/>
    </row>
    <row r="45" spans="1:10" ht="15.75" x14ac:dyDescent="0.25">
      <c r="A45" s="13"/>
      <c r="J45" s="11"/>
    </row>
    <row r="46" spans="1:10" ht="15.75" x14ac:dyDescent="0.25">
      <c r="A46" s="15" t="s">
        <v>18</v>
      </c>
      <c r="B46" s="28">
        <f>B20</f>
        <v>0</v>
      </c>
      <c r="J46" s="11"/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4" workbookViewId="0">
      <selection activeCell="S50" sqref="S50"/>
    </sheetView>
  </sheetViews>
  <sheetFormatPr defaultColWidth="9.140625"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39" t="s">
        <v>0</v>
      </c>
      <c r="B51" s="41" t="s">
        <v>1</v>
      </c>
      <c r="C51" s="43" t="s">
        <v>2</v>
      </c>
      <c r="D51" s="44"/>
      <c r="E51" s="44"/>
      <c r="F51" s="44"/>
      <c r="G51" s="45"/>
      <c r="H51" s="39" t="s">
        <v>3</v>
      </c>
      <c r="I51" s="46" t="s">
        <v>4</v>
      </c>
      <c r="J51" s="48" t="s">
        <v>5</v>
      </c>
    </row>
    <row r="52" spans="1:10" x14ac:dyDescent="0.25">
      <c r="A52" s="40"/>
      <c r="B52" s="42"/>
      <c r="C52" s="50" t="s">
        <v>6</v>
      </c>
      <c r="D52" s="51"/>
      <c r="E52" s="43" t="s">
        <v>7</v>
      </c>
      <c r="F52" s="44"/>
      <c r="G52" s="45"/>
      <c r="H52" s="40"/>
      <c r="I52" s="47"/>
      <c r="J52" s="49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GBC155 MOWAT</vt:lpstr>
      <vt:lpstr>Grampian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Enquiries</cp:lastModifiedBy>
  <cp:lastPrinted>2025-02-12T13:54:22Z</cp:lastPrinted>
  <dcterms:created xsi:type="dcterms:W3CDTF">2024-11-22T09:22:19Z</dcterms:created>
  <dcterms:modified xsi:type="dcterms:W3CDTF">2026-04-20T15:18:23Z</dcterms:modified>
</cp:coreProperties>
</file>