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52B11843-D165-4FF0-A74A-9F55E3367819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31 KINGSWOOD  (2)" sheetId="3" r:id="rId1"/>
    <sheet name="GBC131 KINGSWOOD 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3" l="1"/>
  <c r="C29" i="3" s="1"/>
  <c r="J74" i="2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5" i="3" l="1"/>
  <c r="J76" i="3" s="1"/>
  <c r="C29" i="2"/>
  <c r="J74" i="1"/>
  <c r="C29" i="1" s="1"/>
  <c r="J75" i="1" l="1"/>
  <c r="J76" i="1" s="1"/>
</calcChain>
</file>

<file path=xl/sharedStrings.xml><?xml version="1.0" encoding="utf-8"?>
<sst xmlns="http://schemas.openxmlformats.org/spreadsheetml/2006/main" count="228" uniqueCount="65">
  <si>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</si>
  <si>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</si>
  <si>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</si>
  <si>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</si>
  <si>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</si>
  <si>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</si>
  <si>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</si>
  <si>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</si>
  <si>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</si>
  <si>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</si>
  <si>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</si>
  <si>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</si>
  <si>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</si>
  <si>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</si>
  <si>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</si>
  <si>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</si>
  <si>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</si>
  <si>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</si>
  <si>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</si>
  <si>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</si>
  <si>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</si>
  <si>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</si>
  <si>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</si>
  <si>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</si>
  <si>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</si>
  <si>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</si>
  <si>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</si>
  <si>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</si>
  <si>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</si>
  <si>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</si>
  <si>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</si>
  <si>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</si>
  <si>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</si>
  <si>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</si>
  <si>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</si>
  <si>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</si>
  <si>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</si>
  <si>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</si>
  <si>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</si>
  <si>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</si>
  <si>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</si>
  <si>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</si>
  <si>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BON ACCORD CARE</t>
  </si>
  <si>
    <t>Aberdeen</t>
  </si>
  <si>
    <t>AB16 5RX</t>
  </si>
  <si>
    <t>Kingswood Court</t>
  </si>
  <si>
    <t>Invercauld Road</t>
  </si>
  <si>
    <t>3rd march 2026</t>
  </si>
  <si>
    <t>AMY</t>
  </si>
  <si>
    <t>GBC131 KINGSWOOD</t>
  </si>
  <si>
    <t>Dear Amy</t>
  </si>
  <si>
    <t>3rd March 2026</t>
  </si>
  <si>
    <t>ADMIN OFFICE 1</t>
  </si>
  <si>
    <t>UNICOLOUR TAUPE</t>
  </si>
  <si>
    <t>ADMIN OFFICE 2</t>
  </si>
  <si>
    <t>ADMIN OFFICE 3</t>
  </si>
  <si>
    <t>STAFF OFFICE</t>
  </si>
  <si>
    <t>SMALLL OFFICE</t>
  </si>
  <si>
    <t>SUPERVISOR OFFICE 1</t>
  </si>
  <si>
    <t>SUPERVISOR OFFICE 2</t>
  </si>
  <si>
    <t>SUPERVISOR OFFICE 3</t>
  </si>
  <si>
    <t>STAFF CANTEEN 1</t>
  </si>
  <si>
    <t>STAFF CANTEEN 2</t>
  </si>
  <si>
    <t>STAFF CANTEEN 3</t>
  </si>
  <si>
    <t>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</si>
</sst>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A160DEBE-9450-4CEE-93E9-DB2A7F735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18D74B3-58CA-4D68-A2DC-015967E8B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B28CF237-66A8-4E42-900E-F8A9FF113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8FB95E-93A2-4DB1-AA30-B121543F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9885C-2981-475E-AB53-3AE4D929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E6B72C-01AF-410F-AFB0-7EA021E9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72165-DF66-44AB-B877-614F24D51542}">
  <sheetPr>
    <pageSetUpPr fitToPage="1"/>
  </sheetPr>
  <dimension ref="A1:K77"/>
  <sheetViews>
    <sheetView tabSelected="1" topLeftCell="A33" workbookViewId="0">
      <selection activeCell="Q57" sqref="Q57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42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45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46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43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44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48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49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50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1506.8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51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AMY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GBC131 KINGSWOOD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52</v>
      </c>
      <c r="C53" s="45" t="s">
        <v>64</v>
      </c>
      <c r="D53" s="46"/>
      <c r="E53" s="47" t="s">
        <v>53</v>
      </c>
      <c r="F53" s="48"/>
      <c r="G53" s="49"/>
      <c r="H53" s="2"/>
      <c r="I53" s="3">
        <v>96.8</v>
      </c>
      <c r="J53" s="4">
        <f t="shared" ref="J53:J73" si="0">A53*I53</f>
        <v>96.8</v>
      </c>
    </row>
    <row r="54" spans="1:10" ht="27.75" customHeight="1" x14ac:dyDescent="0.25">
      <c r="A54" s="1">
        <v>1</v>
      </c>
      <c r="B54" s="19" t="s">
        <v>54</v>
      </c>
      <c r="C54" s="45" t="s">
        <v>64</v>
      </c>
      <c r="D54" s="46"/>
      <c r="E54" s="47" t="s">
        <v>53</v>
      </c>
      <c r="F54" s="48"/>
      <c r="G54" s="49"/>
      <c r="H54" s="2"/>
      <c r="I54" s="3">
        <v>301.60000000000002</v>
      </c>
      <c r="J54" s="4">
        <f t="shared" si="0"/>
        <v>301.60000000000002</v>
      </c>
    </row>
    <row r="55" spans="1:10" ht="27.75" customHeight="1" x14ac:dyDescent="0.25">
      <c r="A55" s="1">
        <v>1</v>
      </c>
      <c r="B55" s="19" t="s">
        <v>55</v>
      </c>
      <c r="C55" s="45" t="s">
        <v>64</v>
      </c>
      <c r="D55" s="46"/>
      <c r="E55" s="47" t="s">
        <v>53</v>
      </c>
      <c r="F55" s="48"/>
      <c r="G55" s="49"/>
      <c r="H55" s="2"/>
      <c r="I55" s="3">
        <v>116</v>
      </c>
      <c r="J55" s="4">
        <f t="shared" si="0"/>
        <v>116</v>
      </c>
    </row>
    <row r="56" spans="1:10" ht="27.75" customHeight="1" x14ac:dyDescent="0.25">
      <c r="A56" s="1">
        <v>1</v>
      </c>
      <c r="B56" s="19" t="s">
        <v>56</v>
      </c>
      <c r="C56" s="45" t="s">
        <v>64</v>
      </c>
      <c r="D56" s="46"/>
      <c r="E56" s="47" t="s">
        <v>53</v>
      </c>
      <c r="F56" s="48"/>
      <c r="G56" s="49"/>
      <c r="H56" s="2"/>
      <c r="I56" s="3">
        <v>0</v>
      </c>
      <c r="J56" s="4">
        <f t="shared" si="0"/>
        <v>0</v>
      </c>
    </row>
    <row r="57" spans="1:10" ht="27.75" customHeight="1" x14ac:dyDescent="0.25">
      <c r="A57" s="1">
        <v>1</v>
      </c>
      <c r="B57" s="19" t="s">
        <v>57</v>
      </c>
      <c r="C57" s="45" t="s">
        <v>64</v>
      </c>
      <c r="D57" s="46"/>
      <c r="E57" s="47" t="s">
        <v>53</v>
      </c>
      <c r="F57" s="48"/>
      <c r="G57" s="49"/>
      <c r="H57" s="2"/>
      <c r="I57" s="3">
        <v>154.80000000000001</v>
      </c>
      <c r="J57" s="4">
        <f t="shared" si="0"/>
        <v>154.80000000000001</v>
      </c>
    </row>
    <row r="58" spans="1:10" ht="27.75" customHeight="1" x14ac:dyDescent="0.25">
      <c r="A58" s="1">
        <v>1</v>
      </c>
      <c r="B58" s="19" t="s">
        <v>58</v>
      </c>
      <c r="C58" s="45" t="s">
        <v>64</v>
      </c>
      <c r="D58" s="46"/>
      <c r="E58" s="47" t="s">
        <v>53</v>
      </c>
      <c r="F58" s="48"/>
      <c r="G58" s="49"/>
      <c r="H58" s="2"/>
      <c r="I58" s="3">
        <v>88</v>
      </c>
      <c r="J58" s="4">
        <f t="shared" si="0"/>
        <v>88</v>
      </c>
    </row>
    <row r="59" spans="1:10" ht="27.75" customHeight="1" x14ac:dyDescent="0.25">
      <c r="A59" s="1">
        <v>1</v>
      </c>
      <c r="B59" s="19" t="s">
        <v>59</v>
      </c>
      <c r="C59" s="45" t="s">
        <v>64</v>
      </c>
      <c r="D59" s="46"/>
      <c r="E59" s="47" t="s">
        <v>53</v>
      </c>
      <c r="F59" s="48"/>
      <c r="G59" s="49"/>
      <c r="H59" s="2"/>
      <c r="I59" s="3">
        <v>274.39999999999998</v>
      </c>
      <c r="J59" s="4">
        <f t="shared" si="0"/>
        <v>274.39999999999998</v>
      </c>
    </row>
    <row r="60" spans="1:10" ht="27.75" customHeight="1" x14ac:dyDescent="0.25">
      <c r="A60" s="1">
        <v>1</v>
      </c>
      <c r="B60" s="19" t="s">
        <v>60</v>
      </c>
      <c r="C60" s="45" t="s">
        <v>64</v>
      </c>
      <c r="D60" s="46"/>
      <c r="E60" s="47" t="s">
        <v>53</v>
      </c>
      <c r="F60" s="48"/>
      <c r="G60" s="49"/>
      <c r="H60" s="2"/>
      <c r="I60" s="3">
        <v>105.6</v>
      </c>
      <c r="J60" s="4">
        <f t="shared" si="0"/>
        <v>105.6</v>
      </c>
    </row>
    <row r="61" spans="1:10" ht="27.75" customHeight="1" x14ac:dyDescent="0.25">
      <c r="A61" s="1">
        <v>1</v>
      </c>
      <c r="B61" s="19" t="s">
        <v>61</v>
      </c>
      <c r="C61" s="45" t="s">
        <v>64</v>
      </c>
      <c r="D61" s="46"/>
      <c r="E61" s="47" t="s">
        <v>53</v>
      </c>
      <c r="F61" s="48"/>
      <c r="G61" s="49"/>
      <c r="H61" s="2"/>
      <c r="I61" s="3">
        <v>123.2</v>
      </c>
      <c r="J61" s="4">
        <f t="shared" si="0"/>
        <v>123.2</v>
      </c>
    </row>
    <row r="62" spans="1:10" ht="27.75" customHeight="1" x14ac:dyDescent="0.25">
      <c r="A62" s="1">
        <v>1</v>
      </c>
      <c r="B62" s="19" t="s">
        <v>62</v>
      </c>
      <c r="C62" s="45" t="s">
        <v>64</v>
      </c>
      <c r="D62" s="46"/>
      <c r="E62" s="47" t="s">
        <v>53</v>
      </c>
      <c r="F62" s="48"/>
      <c r="G62" s="49"/>
      <c r="H62" s="2"/>
      <c r="I62" s="3">
        <v>123.2</v>
      </c>
      <c r="J62" s="4">
        <f t="shared" si="0"/>
        <v>123.2</v>
      </c>
    </row>
    <row r="63" spans="1:10" ht="27.75" customHeight="1" x14ac:dyDescent="0.25">
      <c r="A63" s="1">
        <v>1</v>
      </c>
      <c r="B63" s="19" t="s">
        <v>63</v>
      </c>
      <c r="C63" s="45" t="s">
        <v>64</v>
      </c>
      <c r="D63" s="46"/>
      <c r="E63" s="47" t="s">
        <v>53</v>
      </c>
      <c r="F63" s="48"/>
      <c r="G63" s="49"/>
      <c r="H63" s="2"/>
      <c r="I63" s="3">
        <v>123.2</v>
      </c>
      <c r="J63" s="4">
        <f t="shared" si="0"/>
        <v>123.2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1506.8</v>
      </c>
    </row>
    <row r="75" spans="1:10" ht="15.75" x14ac:dyDescent="0.25">
      <c r="I75" s="11" t="s">
        <v>9</v>
      </c>
      <c r="J75" s="29">
        <f>SUM(J74*20%)</f>
        <v>301.36</v>
      </c>
    </row>
    <row r="76" spans="1:10" ht="19.5" thickBot="1" x14ac:dyDescent="0.35">
      <c r="I76" s="12" t="s">
        <v>5</v>
      </c>
      <c r="J76" s="30">
        <f>SUM(J74:J75)</f>
        <v>1808.1599999999999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topLeftCell="A61" workbookViewId="0">
      <selection activeCell="V75" sqref="V75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42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45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46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43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44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48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49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50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2005.5999999999997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51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AMY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GBC131 KINGSWOOD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52</v>
      </c>
      <c r="C53" s="45" t="s">
        <v>35</v>
      </c>
      <c r="D53" s="46"/>
      <c r="E53" s="47" t="s">
        <v>53</v>
      </c>
      <c r="F53" s="48"/>
      <c r="G53" s="49"/>
      <c r="H53" s="2"/>
      <c r="I53" s="3">
        <v>123.2</v>
      </c>
      <c r="J53" s="4">
        <f t="shared" ref="J53:J73" si="0">A53*I53</f>
        <v>123.2</v>
      </c>
    </row>
    <row r="54" spans="1:10" ht="27.75" customHeight="1" x14ac:dyDescent="0.25">
      <c r="A54" s="1">
        <v>1</v>
      </c>
      <c r="B54" s="19" t="s">
        <v>54</v>
      </c>
      <c r="C54" s="45" t="s">
        <v>35</v>
      </c>
      <c r="D54" s="46"/>
      <c r="E54" s="47" t="s">
        <v>53</v>
      </c>
      <c r="F54" s="48"/>
      <c r="G54" s="49"/>
      <c r="H54" s="2"/>
      <c r="I54" s="3">
        <v>295.2</v>
      </c>
      <c r="J54" s="4">
        <f t="shared" si="0"/>
        <v>295.2</v>
      </c>
    </row>
    <row r="55" spans="1:10" ht="27.75" customHeight="1" x14ac:dyDescent="0.25">
      <c r="A55" s="1">
        <v>1</v>
      </c>
      <c r="B55" s="19" t="s">
        <v>55</v>
      </c>
      <c r="C55" s="45" t="s">
        <v>35</v>
      </c>
      <c r="D55" s="46"/>
      <c r="E55" s="47" t="s">
        <v>53</v>
      </c>
      <c r="F55" s="48"/>
      <c r="G55" s="49"/>
      <c r="H55" s="2"/>
      <c r="I55" s="3">
        <v>136</v>
      </c>
      <c r="J55" s="4">
        <f t="shared" si="0"/>
        <v>136</v>
      </c>
    </row>
    <row r="56" spans="1:10" ht="27.75" customHeight="1" x14ac:dyDescent="0.25">
      <c r="A56" s="1">
        <v>1</v>
      </c>
      <c r="B56" s="19" t="s">
        <v>56</v>
      </c>
      <c r="C56" s="45" t="s">
        <v>35</v>
      </c>
      <c r="D56" s="46"/>
      <c r="E56" s="47" t="s">
        <v>53</v>
      </c>
      <c r="F56" s="48"/>
      <c r="G56" s="49"/>
      <c r="H56" s="2"/>
      <c r="I56" s="3">
        <v>431.2</v>
      </c>
      <c r="J56" s="4">
        <f t="shared" si="0"/>
        <v>431.2</v>
      </c>
    </row>
    <row r="57" spans="1:10" ht="27.75" customHeight="1" x14ac:dyDescent="0.25">
      <c r="A57" s="1">
        <v>1</v>
      </c>
      <c r="B57" s="19" t="s">
        <v>57</v>
      </c>
      <c r="C57" s="45" t="s">
        <v>35</v>
      </c>
      <c r="D57" s="46"/>
      <c r="E57" s="47" t="s">
        <v>53</v>
      </c>
      <c r="F57" s="48"/>
      <c r="G57" s="49"/>
      <c r="H57" s="2"/>
      <c r="I57" s="3">
        <v>153.6</v>
      </c>
      <c r="J57" s="4">
        <f t="shared" si="0"/>
        <v>153.6</v>
      </c>
    </row>
    <row r="58" spans="1:10" ht="27.75" customHeight="1" x14ac:dyDescent="0.25">
      <c r="A58" s="1">
        <v>1</v>
      </c>
      <c r="B58" s="19" t="s">
        <v>58</v>
      </c>
      <c r="C58" s="45" t="s">
        <v>35</v>
      </c>
      <c r="D58" s="46"/>
      <c r="E58" s="47" t="s">
        <v>53</v>
      </c>
      <c r="F58" s="48"/>
      <c r="G58" s="49"/>
      <c r="H58" s="2"/>
      <c r="I58" s="3">
        <v>101.6</v>
      </c>
      <c r="J58" s="4">
        <f t="shared" si="0"/>
        <v>101.6</v>
      </c>
    </row>
    <row r="59" spans="1:10" ht="27.75" customHeight="1" x14ac:dyDescent="0.25">
      <c r="A59" s="1">
        <v>1</v>
      </c>
      <c r="B59" s="19" t="s">
        <v>59</v>
      </c>
      <c r="C59" s="45" t="s">
        <v>35</v>
      </c>
      <c r="D59" s="46"/>
      <c r="E59" s="47" t="s">
        <v>53</v>
      </c>
      <c r="F59" s="48"/>
      <c r="G59" s="49"/>
      <c r="H59" s="2"/>
      <c r="I59" s="3">
        <v>268.8</v>
      </c>
      <c r="J59" s="4">
        <f t="shared" si="0"/>
        <v>268.8</v>
      </c>
    </row>
    <row r="60" spans="1:10" ht="27.75" customHeight="1" x14ac:dyDescent="0.25">
      <c r="A60" s="1">
        <v>1</v>
      </c>
      <c r="B60" s="19" t="s">
        <v>60</v>
      </c>
      <c r="C60" s="45" t="s">
        <v>35</v>
      </c>
      <c r="D60" s="46"/>
      <c r="E60" s="47" t="s">
        <v>53</v>
      </c>
      <c r="F60" s="48"/>
      <c r="G60" s="49"/>
      <c r="H60" s="2"/>
      <c r="I60" s="3">
        <v>124</v>
      </c>
      <c r="J60" s="4">
        <f t="shared" si="0"/>
        <v>124</v>
      </c>
    </row>
    <row r="61" spans="1:10" ht="27.75" customHeight="1" x14ac:dyDescent="0.25">
      <c r="A61" s="1">
        <v>1</v>
      </c>
      <c r="B61" s="19" t="s">
        <v>61</v>
      </c>
      <c r="C61" s="45" t="s">
        <v>35</v>
      </c>
      <c r="D61" s="46"/>
      <c r="E61" s="47" t="s">
        <v>53</v>
      </c>
      <c r="F61" s="48"/>
      <c r="G61" s="49"/>
      <c r="H61" s="2"/>
      <c r="I61" s="3">
        <v>124</v>
      </c>
      <c r="J61" s="4">
        <f t="shared" si="0"/>
        <v>124</v>
      </c>
    </row>
    <row r="62" spans="1:10" ht="27.75" customHeight="1" x14ac:dyDescent="0.25">
      <c r="A62" s="1">
        <v>1</v>
      </c>
      <c r="B62" s="19" t="s">
        <v>62</v>
      </c>
      <c r="C62" s="45" t="s">
        <v>35</v>
      </c>
      <c r="D62" s="46"/>
      <c r="E62" s="47" t="s">
        <v>53</v>
      </c>
      <c r="F62" s="48"/>
      <c r="G62" s="49"/>
      <c r="H62" s="2"/>
      <c r="I62" s="3">
        <v>124</v>
      </c>
      <c r="J62" s="4">
        <f t="shared" si="0"/>
        <v>124</v>
      </c>
    </row>
    <row r="63" spans="1:10" ht="27.75" customHeight="1" x14ac:dyDescent="0.25">
      <c r="A63" s="1">
        <v>1</v>
      </c>
      <c r="B63" s="19" t="s">
        <v>63</v>
      </c>
      <c r="C63" s="45" t="s">
        <v>35</v>
      </c>
      <c r="D63" s="46"/>
      <c r="E63" s="47" t="s">
        <v>53</v>
      </c>
      <c r="F63" s="48"/>
      <c r="G63" s="49"/>
      <c r="H63" s="2"/>
      <c r="I63" s="3">
        <v>124</v>
      </c>
      <c r="J63" s="4">
        <f t="shared" si="0"/>
        <v>124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2005.5999999999997</v>
      </c>
    </row>
    <row r="75" spans="1:10" ht="15.75" x14ac:dyDescent="0.25">
      <c r="I75" s="11" t="s">
        <v>9</v>
      </c>
      <c r="J75" s="29">
        <f>SUM(J74*20%)</f>
        <v>401.11999999999995</v>
      </c>
    </row>
    <row r="76" spans="1:10" ht="19.5" thickBot="1" x14ac:dyDescent="0.35">
      <c r="I76" s="12" t="s">
        <v>5</v>
      </c>
      <c r="J76" s="30">
        <f>SUM(J74:J75)</f>
        <v>2406.7199999999998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32" workbookViewId="0">
      <selection activeCell="S50" sqref="S5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34</v>
      </c>
      <c r="C53" s="45" t="s">
        <v>35</v>
      </c>
      <c r="D53" s="46"/>
      <c r="E53" s="47" t="s">
        <v>36</v>
      </c>
      <c r="F53" s="48"/>
      <c r="G53" s="49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45" t="s">
        <v>35</v>
      </c>
      <c r="D54" s="46"/>
      <c r="E54" s="47" t="s">
        <v>36</v>
      </c>
      <c r="F54" s="48"/>
      <c r="G54" s="49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45" t="s">
        <v>35</v>
      </c>
      <c r="D55" s="46"/>
      <c r="E55" s="47" t="s">
        <v>36</v>
      </c>
      <c r="F55" s="48"/>
      <c r="G55" s="49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45" t="s">
        <v>35</v>
      </c>
      <c r="D56" s="46"/>
      <c r="E56" s="47" t="s">
        <v>36</v>
      </c>
      <c r="F56" s="48"/>
      <c r="G56" s="49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45" t="s">
        <v>35</v>
      </c>
      <c r="D57" s="46"/>
      <c r="E57" s="47" t="s">
        <v>36</v>
      </c>
      <c r="F57" s="48"/>
      <c r="G57" s="49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45" t="s">
        <v>35</v>
      </c>
      <c r="D58" s="46"/>
      <c r="E58" s="47" t="s">
        <v>36</v>
      </c>
      <c r="F58" s="48"/>
      <c r="G58" s="49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45" t="s">
        <v>35</v>
      </c>
      <c r="D59" s="46"/>
      <c r="E59" s="47" t="s">
        <v>36</v>
      </c>
      <c r="F59" s="48"/>
      <c r="G59" s="49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45" t="s">
        <v>35</v>
      </c>
      <c r="D60" s="46"/>
      <c r="E60" s="47" t="s">
        <v>36</v>
      </c>
      <c r="F60" s="48"/>
      <c r="G60" s="49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45" t="s">
        <v>35</v>
      </c>
      <c r="D61" s="46"/>
      <c r="E61" s="47" t="s">
        <v>36</v>
      </c>
      <c r="F61" s="48"/>
      <c r="G61" s="49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45" t="s">
        <v>35</v>
      </c>
      <c r="D62" s="46"/>
      <c r="E62" s="47" t="s">
        <v>36</v>
      </c>
      <c r="F62" s="48"/>
      <c r="G62" s="49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45" t="s">
        <v>35</v>
      </c>
      <c r="D63" s="46"/>
      <c r="E63" s="47" t="s">
        <v>36</v>
      </c>
      <c r="F63" s="48"/>
      <c r="G63" s="49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GBC131 KINGSWOOD  (2)</vt:lpstr>
      <vt:lpstr>GBC131 KINGSWOOD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2026-03-13T10:31:02Z</dcterms:modified>
</cp:coreProperties>
</file>