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DEC94070-76AB-4F1F-B3C7-9A2BF8E87A25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21 HELIX ENERGY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J75" i="3" s="1"/>
  <c r="J76" i="3" s="1"/>
  <c r="J74" i="2"/>
  <c r="J75" i="2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<sst xmlns="http://schemas.openxmlformats.org/spreadsheetml/2006/main" count="183" uniqueCount="61">
  <si>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</si>
  <si>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</si>
  <si>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</si>
  <si>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</si>
  <si>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</si>
  <si>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</si>
  <si>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</si>
  <si>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</si>
  <si>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</si>
  <si>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</si>
  <si>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</si>
  <si>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</si>
  <si>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</si>
  <si>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</si>
  <si>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</si>
  <si>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</si>
  <si>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</si>
  <si>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</si>
  <si>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</si>
  <si>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</si>
  <si>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</si>
  <si>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</si>
  <si>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</si>
  <si>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</si>
  <si>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</si>
  <si>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</si>
  <si>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</si>
  <si>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</si>
  <si>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</si>
  <si>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</si>
  <si>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</si>
  <si>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</si>
  <si>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</si>
  <si>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</si>
  <si>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</si>
  <si>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</si>
  <si>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</si>
  <si>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</si>
  <si>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</si>
  <si>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</si>
  <si>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</si>
  <si>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</si>
  <si>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company</t>
  </si>
  <si>
    <t>address</t>
  </si>
  <si>
    <t>postcode</t>
  </si>
  <si>
    <t>date</t>
  </si>
  <si>
    <t>Dear</t>
  </si>
  <si>
    <t>HELIX ENERGY SOLUTIONS</t>
  </si>
  <si>
    <t>Helix House</t>
  </si>
  <si>
    <t>Kirton Drive</t>
  </si>
  <si>
    <t>Pitmedden Industrial Estate</t>
  </si>
  <si>
    <t>AB21 0BG</t>
  </si>
  <si>
    <t>4th February 2026</t>
  </si>
  <si>
    <t>GBC121 HELIX</t>
  </si>
  <si>
    <t>CHRIS HORN OFFICE</t>
  </si>
  <si>
    <t>UNILUX WHITE</t>
  </si>
  <si>
    <t>OFFICE 2</t>
  </si>
  <si>
    <t>ALISDAIR FISHER OFFICE</t>
  </si>
  <si>
    <t>PETER M OFFICE</t>
  </si>
  <si>
    <t>STUART M OFFICE</t>
  </si>
  <si>
    <t>OLAV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</si>
</sst>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DDBF254B-954D-4506-A0B7-49C02F66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80DE931-87D9-46E2-9578-872E93195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181DE13-C363-4473-9BB3-93450DA2D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C19B-A239-41C2-A1DF-2C454CF9F943}">
  <sheetPr>
    <pageSetUpPr fitToPage="1"/>
  </sheetPr>
  <dimension ref="A1:K77"/>
  <sheetViews>
    <sheetView tabSelected="1" topLeftCell="A40" workbookViewId="0">
      <selection activeCell="N60" sqref="N6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47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48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49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50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51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52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46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1664.0000000000002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52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GBC121 HELIX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54</v>
      </c>
      <c r="C53" s="34" t="s">
        <v>35</v>
      </c>
      <c r="D53" s="35"/>
      <c r="E53" s="36" t="s">
        <v>55</v>
      </c>
      <c r="F53" s="37"/>
      <c r="G53" s="38"/>
      <c r="H53" s="2"/>
      <c r="I53" s="3">
        <v>231.2</v>
      </c>
      <c r="J53" s="4">
        <f t="shared" ref="J53:J73" si="0">A53*I53</f>
        <v>231.2</v>
      </c>
    </row>
    <row r="54" spans="1:10" ht="27.75" customHeight="1" x14ac:dyDescent="0.25">
      <c r="A54" s="1">
        <v>1</v>
      </c>
      <c r="B54" s="19" t="s">
        <v>56</v>
      </c>
      <c r="C54" s="34" t="s">
        <v>35</v>
      </c>
      <c r="D54" s="35"/>
      <c r="E54" s="36" t="s">
        <v>55</v>
      </c>
      <c r="F54" s="37"/>
      <c r="G54" s="38"/>
      <c r="H54" s="2"/>
      <c r="I54" s="3">
        <v>231.2</v>
      </c>
      <c r="J54" s="4">
        <f t="shared" si="0"/>
        <v>231.2</v>
      </c>
    </row>
    <row r="55" spans="1:10" ht="27.75" customHeight="1" x14ac:dyDescent="0.25">
      <c r="A55" s="1">
        <v>1</v>
      </c>
      <c r="B55" s="19" t="s">
        <v>57</v>
      </c>
      <c r="C55" s="34" t="s">
        <v>35</v>
      </c>
      <c r="D55" s="35"/>
      <c r="E55" s="36" t="s">
        <v>55</v>
      </c>
      <c r="F55" s="37"/>
      <c r="G55" s="38"/>
      <c r="H55" s="2"/>
      <c r="I55" s="3">
        <v>231.2</v>
      </c>
      <c r="J55" s="4">
        <f t="shared" si="0"/>
        <v>231.2</v>
      </c>
    </row>
    <row r="56" spans="1:10" ht="27.75" customHeight="1" x14ac:dyDescent="0.25">
      <c r="A56" s="1">
        <v>1</v>
      </c>
      <c r="B56" s="19" t="s">
        <v>58</v>
      </c>
      <c r="C56" s="34" t="s">
        <v>35</v>
      </c>
      <c r="D56" s="35"/>
      <c r="E56" s="36" t="s">
        <v>55</v>
      </c>
      <c r="F56" s="37"/>
      <c r="G56" s="38"/>
      <c r="H56" s="2"/>
      <c r="I56" s="3">
        <v>231.2</v>
      </c>
      <c r="J56" s="4">
        <f t="shared" si="0"/>
        <v>231.2</v>
      </c>
    </row>
    <row r="57" spans="1:10" ht="27.75" customHeight="1" x14ac:dyDescent="0.25">
      <c r="A57" s="1">
        <v>1</v>
      </c>
      <c r="B57" s="19" t="s">
        <v>59</v>
      </c>
      <c r="C57" s="34" t="s">
        <v>35</v>
      </c>
      <c r="D57" s="35"/>
      <c r="E57" s="36" t="s">
        <v>55</v>
      </c>
      <c r="F57" s="37"/>
      <c r="G57" s="38"/>
      <c r="H57" s="2"/>
      <c r="I57" s="3">
        <v>231.2</v>
      </c>
      <c r="J57" s="4">
        <f t="shared" si="0"/>
        <v>231.2</v>
      </c>
    </row>
    <row r="58" spans="1:10" ht="27.75" customHeight="1" x14ac:dyDescent="0.25">
      <c r="A58" s="1">
        <v>1</v>
      </c>
      <c r="B58" s="19" t="s">
        <v>59</v>
      </c>
      <c r="C58" s="34" t="s">
        <v>35</v>
      </c>
      <c r="D58" s="35"/>
      <c r="E58" s="36" t="s">
        <v>55</v>
      </c>
      <c r="F58" s="37"/>
      <c r="G58" s="38"/>
      <c r="H58" s="2"/>
      <c r="I58" s="3">
        <v>231.2</v>
      </c>
      <c r="J58" s="4">
        <f t="shared" si="0"/>
        <v>231.2</v>
      </c>
    </row>
    <row r="59" spans="1:10" ht="27.75" customHeight="1" x14ac:dyDescent="0.25">
      <c r="A59" s="1">
        <v>1</v>
      </c>
      <c r="B59" s="19" t="s">
        <v>60</v>
      </c>
      <c r="C59" s="34" t="s">
        <v>35</v>
      </c>
      <c r="D59" s="35"/>
      <c r="E59" s="36" t="s">
        <v>55</v>
      </c>
      <c r="F59" s="37"/>
      <c r="G59" s="38"/>
      <c r="H59" s="2"/>
      <c r="I59" s="3">
        <v>138.4</v>
      </c>
      <c r="J59" s="4">
        <f t="shared" si="0"/>
        <v>138.4</v>
      </c>
    </row>
    <row r="60" spans="1:10" ht="27.75" customHeight="1" x14ac:dyDescent="0.25">
      <c r="A60" s="1">
        <v>1</v>
      </c>
      <c r="B60" s="19" t="s">
        <v>60</v>
      </c>
      <c r="C60" s="34" t="s">
        <v>35</v>
      </c>
      <c r="D60" s="35"/>
      <c r="E60" s="36" t="s">
        <v>55</v>
      </c>
      <c r="F60" s="37"/>
      <c r="G60" s="38"/>
      <c r="H60" s="2"/>
      <c r="I60" s="3">
        <v>138.4</v>
      </c>
      <c r="J60" s="4">
        <f t="shared" si="0"/>
        <v>138.4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1664.0000000000002</v>
      </c>
    </row>
    <row r="75" spans="1:10" ht="15.75" x14ac:dyDescent="0.25">
      <c r="I75" s="11" t="s">
        <v>9</v>
      </c>
      <c r="J75" s="29">
        <f>SUM(J74*20%)</f>
        <v>332.80000000000007</v>
      </c>
    </row>
    <row r="76" spans="1:10" ht="19.5" thickBot="1" x14ac:dyDescent="0.35">
      <c r="I76" s="12" t="s">
        <v>5</v>
      </c>
      <c r="J76" s="30">
        <f>SUM(J74:J75)</f>
        <v>1996.8000000000002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opLeftCell="A28" workbookViewId="0">
      <selection activeCell="I63" sqref="A53: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43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GBC121 HELIX ENERGY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2026-02-04T07:22:57Z</dcterms:modified>
</cp:coreProperties>
</file>