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ACB84D82-B4A6-4B04-A745-3D5C6D76C9BF}" xr6:coauthVersionLast="47" xr6:coauthVersionMax="47" xr10:uidLastSave="{00000000-0000-0000-0000-000000000000}"/>
  <bookViews>
    <workbookView xWindow="8130" yWindow="1875" windowWidth="15075" windowHeight="11805" activeTab="1" xr2:uid="{8D7C9F4E-8081-4E81-9D05-225E066D98FB}"/>
  </bookViews>
  <sheets>
    <sheet name="VERTICALS" sheetId="2" r:id="rId1"/>
    <sheet name="ROLLER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2" l="1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74" i="2" s="1"/>
  <c r="B48" i="2"/>
  <c r="B46" i="2"/>
  <c r="J53" i="1"/>
  <c r="B48" i="1"/>
  <c r="B46" i="1"/>
  <c r="J54" i="1"/>
  <c r="J55" i="1"/>
  <c r="J56" i="1"/>
  <c r="J75" i="2" l="1"/>
  <c r="J76" i="2" s="1"/>
  <c r="C29" i="2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<sst xmlns="http://schemas.openxmlformats.org/spreadsheetml/2006/main" count="114" uniqueCount="43">
  <si>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</si>
  <si>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</si>
  <si>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</si>
  <si>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</si>
  <si>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</si>
  <si>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</si>
  <si>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</si>
  <si>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</si>
  <si>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</si>
  <si>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</si>
  <si>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</si>
  <si>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</si>
  <si>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</si>
  <si>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</si>
  <si>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</si>
  <si>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</si>
  <si>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</si>
  <si>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</si>
  <si>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</si>
  <si>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</si>
  <si>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</si>
  <si>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</si>
  <si>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</si>
  <si>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</si>
  <si>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</si>
  <si>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</si>
  <si>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MACKINONS</t>
  </si>
  <si>
    <t>61 KIRK BRAE</t>
  </si>
  <si>
    <t>CULTS</t>
  </si>
  <si>
    <t>ABERDEEN</t>
  </si>
  <si>
    <t>AB15 9SX</t>
  </si>
  <si>
    <t>GBC107</t>
  </si>
  <si>
    <t>Dear MACKINONS ,</t>
  </si>
  <si>
    <t>DINER</t>
  </si>
  <si>
    <t>MASTER</t>
  </si>
  <si>
    <t>BLUE ROOM</t>
  </si>
  <si>
    <t>PINK ROOM</t>
  </si>
  <si>
    <t>ROLLER</t>
  </si>
  <si>
    <t>TBC</t>
  </si>
  <si>
    <t>LH</t>
  </si>
  <si>
    <t>RR</t>
  </si>
  <si>
    <t>RH</t>
  </si>
  <si>
    <t>VERTICAL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</si>
</sst>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9EAD53F2-CF7B-4998-977C-B40C714C7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83B870DE-7509-4143-B3F0-D87FB0D29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CE374EBA-605B-4F32-80A3-ACC01C931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7D738-03D8-4995-8B8C-F2682ACF4DBB}">
  <sheetPr>
    <pageSetUpPr fitToPage="1"/>
  </sheetPr>
  <dimension ref="A1:K77"/>
  <sheetViews>
    <sheetView topLeftCell="A48" workbookViewId="0">
      <selection activeCell="I57" sqref="I57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45950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32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563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45954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MACKINONS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GBC107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>
        <v>1</v>
      </c>
      <c r="B53" s="19" t="s">
        <v>36</v>
      </c>
      <c r="C53" s="45" t="s">
        <v>42</v>
      </c>
      <c r="D53" s="46"/>
      <c r="E53" s="47" t="s">
        <v>38</v>
      </c>
      <c r="F53" s="48"/>
      <c r="G53" s="49"/>
      <c r="H53" s="2" t="s">
        <v>39</v>
      </c>
      <c r="I53" s="3">
        <v>110</v>
      </c>
      <c r="J53" s="4">
        <f t="shared" ref="J53:J73" si="0">A53*I53</f>
        <v>110</v>
      </c>
    </row>
    <row r="54" spans="1:10" ht="27.75" customHeight="1" x14ac:dyDescent="0.25">
      <c r="A54" s="1">
        <v>1</v>
      </c>
      <c r="B54" s="19" t="s">
        <v>35</v>
      </c>
      <c r="C54" s="45" t="s">
        <v>42</v>
      </c>
      <c r="D54" s="46"/>
      <c r="E54" s="47" t="s">
        <v>38</v>
      </c>
      <c r="F54" s="48"/>
      <c r="G54" s="49"/>
      <c r="H54" s="2" t="s">
        <v>41</v>
      </c>
      <c r="I54" s="3">
        <v>110</v>
      </c>
      <c r="J54" s="4">
        <f t="shared" si="0"/>
        <v>110</v>
      </c>
    </row>
    <row r="55" spans="1:10" ht="27.75" customHeight="1" x14ac:dyDescent="0.25">
      <c r="A55" s="1">
        <v>1</v>
      </c>
      <c r="B55" s="19" t="s">
        <v>34</v>
      </c>
      <c r="C55" s="45" t="s">
        <v>42</v>
      </c>
      <c r="D55" s="46"/>
      <c r="E55" s="47" t="s">
        <v>38</v>
      </c>
      <c r="F55" s="48"/>
      <c r="G55" s="49"/>
      <c r="H55" s="2" t="s">
        <v>40</v>
      </c>
      <c r="I55" s="3">
        <v>162</v>
      </c>
      <c r="J55" s="4">
        <f t="shared" si="0"/>
        <v>162</v>
      </c>
    </row>
    <row r="56" spans="1:10" ht="27.75" customHeight="1" x14ac:dyDescent="0.25">
      <c r="A56" s="1">
        <v>1</v>
      </c>
      <c r="B56" s="19" t="s">
        <v>33</v>
      </c>
      <c r="C56" s="45" t="s">
        <v>42</v>
      </c>
      <c r="D56" s="46"/>
      <c r="E56" s="47" t="s">
        <v>38</v>
      </c>
      <c r="F56" s="48"/>
      <c r="G56" s="49"/>
      <c r="H56" s="2" t="s">
        <v>40</v>
      </c>
      <c r="I56" s="3">
        <v>181</v>
      </c>
      <c r="J56" s="4">
        <f t="shared" si="0"/>
        <v>181</v>
      </c>
    </row>
    <row r="57" spans="1:10" ht="27.75" customHeight="1" x14ac:dyDescent="0.25">
      <c r="A57" s="1"/>
      <c r="B57" s="19"/>
      <c r="C57" s="45"/>
      <c r="D57" s="46"/>
      <c r="E57" s="47"/>
      <c r="F57" s="48"/>
      <c r="G57" s="49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45"/>
      <c r="D58" s="46"/>
      <c r="E58" s="47"/>
      <c r="F58" s="48"/>
      <c r="G58" s="49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45"/>
      <c r="D59" s="46"/>
      <c r="E59" s="47"/>
      <c r="F59" s="48"/>
      <c r="G59" s="49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563</v>
      </c>
    </row>
    <row r="75" spans="1:10" ht="15.75" x14ac:dyDescent="0.25">
      <c r="I75" s="11" t="s">
        <v>9</v>
      </c>
      <c r="J75" s="28">
        <f>SUM(J74*20%)</f>
        <v>112.60000000000001</v>
      </c>
    </row>
    <row r="76" spans="1:10" ht="19.5" thickBot="1" x14ac:dyDescent="0.35">
      <c r="I76" s="12" t="s">
        <v>5</v>
      </c>
      <c r="J76" s="29">
        <f>SUM(J74:J75)</f>
        <v>675.6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A51:A52"/>
    <mergeCell ref="B51:B52"/>
    <mergeCell ref="C51:G51"/>
    <mergeCell ref="H51:H52"/>
    <mergeCell ref="I51:I52"/>
    <mergeCell ref="J51:J52"/>
    <mergeCell ref="C52:D52"/>
    <mergeCell ref="E52:G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workbookViewId="0">
      <selection activeCell="K57" sqref="K57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45950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32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470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45954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MACKINONS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GBC107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>
        <v>1</v>
      </c>
      <c r="B53" s="19" t="s">
        <v>36</v>
      </c>
      <c r="C53" s="45" t="s">
        <v>37</v>
      </c>
      <c r="D53" s="46"/>
      <c r="E53" s="47" t="s">
        <v>38</v>
      </c>
      <c r="F53" s="48"/>
      <c r="G53" s="49"/>
      <c r="H53" s="2" t="s">
        <v>39</v>
      </c>
      <c r="I53" s="3">
        <v>90</v>
      </c>
      <c r="J53" s="4">
        <f t="shared" ref="J53:J73" si="0">A53*I53</f>
        <v>90</v>
      </c>
    </row>
    <row r="54" spans="1:10" ht="27.75" customHeight="1" x14ac:dyDescent="0.25">
      <c r="A54" s="1">
        <v>1</v>
      </c>
      <c r="B54" s="19" t="s">
        <v>35</v>
      </c>
      <c r="C54" s="45" t="s">
        <v>37</v>
      </c>
      <c r="D54" s="46"/>
      <c r="E54" s="47" t="s">
        <v>38</v>
      </c>
      <c r="F54" s="48"/>
      <c r="G54" s="49"/>
      <c r="H54" s="2" t="s">
        <v>41</v>
      </c>
      <c r="I54" s="3">
        <v>90</v>
      </c>
      <c r="J54" s="4">
        <f t="shared" si="0"/>
        <v>90</v>
      </c>
    </row>
    <row r="55" spans="1:10" ht="27.75" customHeight="1" x14ac:dyDescent="0.25">
      <c r="A55" s="1">
        <v>1</v>
      </c>
      <c r="B55" s="19" t="s">
        <v>34</v>
      </c>
      <c r="C55" s="45" t="s">
        <v>37</v>
      </c>
      <c r="D55" s="46"/>
      <c r="E55" s="47" t="s">
        <v>38</v>
      </c>
      <c r="F55" s="48"/>
      <c r="G55" s="49"/>
      <c r="H55" s="2" t="s">
        <v>40</v>
      </c>
      <c r="I55" s="3">
        <v>140</v>
      </c>
      <c r="J55" s="4">
        <f t="shared" si="0"/>
        <v>140</v>
      </c>
    </row>
    <row r="56" spans="1:10" ht="27.75" customHeight="1" x14ac:dyDescent="0.25">
      <c r="A56" s="1">
        <v>1</v>
      </c>
      <c r="B56" s="19" t="s">
        <v>33</v>
      </c>
      <c r="C56" s="45" t="s">
        <v>37</v>
      </c>
      <c r="D56" s="46"/>
      <c r="E56" s="47" t="s">
        <v>38</v>
      </c>
      <c r="F56" s="48"/>
      <c r="G56" s="49"/>
      <c r="H56" s="2" t="s">
        <v>40</v>
      </c>
      <c r="I56" s="3">
        <v>150</v>
      </c>
      <c r="J56" s="4">
        <f t="shared" si="0"/>
        <v>150</v>
      </c>
    </row>
    <row r="57" spans="1:10" ht="27.75" customHeight="1" x14ac:dyDescent="0.25">
      <c r="A57" s="1"/>
      <c r="B57" s="19"/>
      <c r="C57" s="45"/>
      <c r="D57" s="46"/>
      <c r="E57" s="47"/>
      <c r="F57" s="48"/>
      <c r="G57" s="49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45"/>
      <c r="D58" s="46"/>
      <c r="E58" s="47"/>
      <c r="F58" s="48"/>
      <c r="G58" s="49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45"/>
      <c r="D59" s="46"/>
      <c r="E59" s="47"/>
      <c r="F59" s="48"/>
      <c r="G59" s="49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470</v>
      </c>
    </row>
    <row r="75" spans="1:10" ht="15.75" x14ac:dyDescent="0.25">
      <c r="I75" s="11" t="s">
        <v>9</v>
      </c>
      <c r="J75" s="28">
        <f>SUM(J74*20%)</f>
        <v>94</v>
      </c>
    </row>
    <row r="76" spans="1:10" ht="19.5" thickBot="1" x14ac:dyDescent="0.35">
      <c r="I76" s="12" t="s">
        <v>5</v>
      </c>
      <c r="J76" s="29">
        <f>SUM(J74:J75)</f>
        <v>564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VERTICALS</vt:lpstr>
      <vt:lpstr>ROLLERS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2025-10-30T09:15:21Z</dcterms:modified>
</cp:coreProperties>
</file>