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6FD7BC1C-646C-43BC-9014-13C6390E8070}" xr6:coauthVersionLast="47" xr6:coauthVersionMax="47" xr10:uidLastSave="{00000000-0000-0000-0000-000000000000}"/>
  <bookViews>
    <workbookView xWindow="6945" yWindow="1590" windowWidth="20010" windowHeight="1207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" i="1" l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53" i="1"/>
  <c r="B48" i="1"/>
  <c r="B46" i="1"/>
  <c r="I54" i="1"/>
  <c r="I55" i="1"/>
  <c r="I56" i="1"/>
  <c r="I90" i="1" l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91" i="1" l="1"/>
  <c r="C29" i="1" s="1"/>
  <c r="I92" i="1" l="1"/>
  <c r="I93" i="1" s="1"/>
</calcChain>
</file>

<file path=xl/sharedStrings.xml><?xml version="1.0" encoding="utf-8"?>
<sst xmlns="http://schemas.openxmlformats.org/spreadsheetml/2006/main" count="154" uniqueCount="51">
  <si>
    <t>Quantity</t>
  </si>
  <si>
    <t>Loc</t>
  </si>
  <si>
    <t>Blind Description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</si>
  <si>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</si>
  <si>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</si>
  <si>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</si>
  <si>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</si>
  <si>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</si>
  <si>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</si>
  <si>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</si>
  <si>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</si>
  <si>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</si>
  <si>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</si>
  <si>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</si>
  <si>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</si>
  <si>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</si>
  <si>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</si>
  <si>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</si>
  <si>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</si>
  <si>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</si>
  <si>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</si>
  <si>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</si>
  <si>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</si>
  <si>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</si>
  <si>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</si>
  <si>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LIGTH TURBINES ETHOS ENERGY</t>
  </si>
  <si>
    <t>KIRKHILL DRVE</t>
  </si>
  <si>
    <t>KIRKHILL INDUSTRIAL ESTATE</t>
  </si>
  <si>
    <t>DYCE</t>
  </si>
  <si>
    <t>ABERDEEN</t>
  </si>
  <si>
    <t>AB21 0EN</t>
  </si>
  <si>
    <t>15th October 2025</t>
  </si>
  <si>
    <t>Dear Rory</t>
  </si>
  <si>
    <t>Rory</t>
  </si>
  <si>
    <t xml:space="preserve">GBC104 </t>
  </si>
  <si>
    <t>VERTICAL</t>
  </si>
  <si>
    <t>BLUE HAZE</t>
  </si>
  <si>
    <t>SUPPLY OFFICE</t>
  </si>
  <si>
    <t>OFFICE</t>
  </si>
  <si>
    <t>STEVE MAIR</t>
  </si>
  <si>
    <t>IT</t>
  </si>
  <si>
    <t>TRAINING ROOM</t>
  </si>
  <si>
    <t>COMMERCIAL</t>
  </si>
  <si>
    <t>HR</t>
  </si>
  <si>
    <t>Meeting Room</t>
  </si>
  <si>
    <t>Rough Estimate</t>
  </si>
  <si>
    <t>Hazel</t>
  </si>
  <si>
    <t>Production</t>
  </si>
  <si>
    <t>SW</t>
  </si>
  <si>
    <t>AJ</t>
  </si>
  <si>
    <t>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</si>
</sst>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9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9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9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J94"/>
  <sheetViews>
    <sheetView tabSelected="1" topLeftCell="A83" workbookViewId="0">
      <selection activeCell="K90" sqref="K90"/>
    </sheetView>
  </sheetViews>
  <sheetFormatPr defaultRowHeight="15" x14ac:dyDescent="0.25"/>
  <cols>
    <col min="1" max="1" width="11.42578125" style="7" customWidth="1"/>
    <col min="2" max="2" width="11.7109375" style="7" customWidth="1"/>
    <col min="3" max="3" width="13.5703125" style="7" customWidth="1"/>
    <col min="4" max="4" width="10.85546875" style="7" customWidth="1"/>
    <col min="5" max="8" width="9.140625" style="7"/>
    <col min="9" max="9" width="15.7109375" style="7" customWidth="1"/>
    <col min="10" max="16384" width="9.140625" style="7"/>
  </cols>
  <sheetData>
    <row r="1" spans="1:10" ht="15.75" x14ac:dyDescent="0.25">
      <c r="A1" s="10"/>
      <c r="B1" s="10"/>
      <c r="C1" s="10"/>
      <c r="D1" s="10"/>
      <c r="E1" s="10"/>
      <c r="F1" s="10"/>
      <c r="G1" s="10"/>
      <c r="H1" s="10"/>
      <c r="I1" s="10"/>
    </row>
    <row r="2" spans="1:10" ht="15.75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ht="15.75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ht="15.75" x14ac:dyDescent="0.25">
      <c r="A4" s="10"/>
      <c r="B4" s="10"/>
      <c r="C4" s="10"/>
      <c r="D4" s="10"/>
      <c r="E4" s="10"/>
      <c r="F4" s="10"/>
      <c r="G4" s="10"/>
      <c r="H4" s="10"/>
      <c r="I4" s="8" t="s">
        <v>16</v>
      </c>
    </row>
    <row r="5" spans="1:10" ht="15.75" x14ac:dyDescent="0.25">
      <c r="A5" s="10"/>
      <c r="B5" s="10"/>
      <c r="C5" s="10"/>
      <c r="D5" s="10"/>
      <c r="E5" s="10"/>
      <c r="F5" s="10"/>
      <c r="G5" s="10"/>
      <c r="H5" s="10"/>
      <c r="I5" s="8" t="s">
        <v>15</v>
      </c>
    </row>
    <row r="6" spans="1:10" ht="15.75" x14ac:dyDescent="0.25">
      <c r="A6" s="10"/>
      <c r="B6" s="10"/>
      <c r="C6" s="10"/>
      <c r="D6" s="10"/>
      <c r="E6" s="10"/>
      <c r="F6" s="10"/>
      <c r="G6" s="10"/>
      <c r="H6" s="10"/>
      <c r="I6" s="8" t="s">
        <v>9</v>
      </c>
    </row>
    <row r="7" spans="1:10" ht="15.75" x14ac:dyDescent="0.25">
      <c r="A7" s="10"/>
      <c r="B7" s="10"/>
      <c r="C7" s="10"/>
      <c r="D7" s="10"/>
      <c r="E7" s="10"/>
      <c r="F7" s="10"/>
      <c r="G7" s="10"/>
      <c r="H7" s="10"/>
      <c r="I7" s="8" t="s">
        <v>10</v>
      </c>
    </row>
    <row r="8" spans="1:10" ht="15.75" x14ac:dyDescent="0.25">
      <c r="A8" s="10"/>
      <c r="B8" s="10"/>
      <c r="C8" s="10"/>
      <c r="D8" s="10"/>
      <c r="E8" s="10"/>
      <c r="F8" s="10"/>
      <c r="G8" s="10"/>
      <c r="H8" s="10"/>
      <c r="I8" s="8"/>
    </row>
    <row r="9" spans="1:10" ht="15.75" x14ac:dyDescent="0.25">
      <c r="A9" s="28"/>
      <c r="B9" s="28"/>
      <c r="C9" s="28"/>
      <c r="D9" s="10"/>
      <c r="E9" s="10"/>
      <c r="F9" s="10"/>
      <c r="G9" s="10"/>
      <c r="H9" s="10"/>
      <c r="I9" s="10"/>
      <c r="J9" s="8"/>
    </row>
    <row r="10" spans="1:10" ht="15.75" x14ac:dyDescent="0.25">
      <c r="A10" s="28" t="s">
        <v>25</v>
      </c>
      <c r="B10" s="28"/>
      <c r="C10" s="28"/>
      <c r="D10" s="10"/>
      <c r="E10" s="10"/>
      <c r="F10" s="10"/>
      <c r="G10" s="10"/>
      <c r="H10" s="10"/>
      <c r="I10" s="10"/>
      <c r="J10" s="10"/>
    </row>
    <row r="11" spans="1:10" ht="15.75" x14ac:dyDescent="0.25">
      <c r="A11" s="28" t="s">
        <v>26</v>
      </c>
      <c r="B11" s="28"/>
      <c r="C11" s="28"/>
      <c r="D11" s="10"/>
      <c r="E11" s="10"/>
      <c r="F11" s="10"/>
      <c r="G11" s="10"/>
      <c r="H11" s="10"/>
      <c r="I11" s="10"/>
      <c r="J11" s="10"/>
    </row>
    <row r="12" spans="1:10" ht="15.75" x14ac:dyDescent="0.25">
      <c r="A12" s="28" t="s">
        <v>27</v>
      </c>
      <c r="B12" s="28"/>
      <c r="C12" s="28"/>
      <c r="D12" s="10"/>
      <c r="E12" s="10"/>
      <c r="F12" s="10"/>
      <c r="G12" s="10"/>
      <c r="H12" s="10"/>
      <c r="I12" s="10"/>
      <c r="J12" s="10"/>
    </row>
    <row r="13" spans="1:10" ht="15.75" x14ac:dyDescent="0.25">
      <c r="A13" s="28" t="s">
        <v>28</v>
      </c>
      <c r="B13" s="28"/>
      <c r="C13" s="28"/>
      <c r="D13" s="10"/>
      <c r="E13" s="10"/>
      <c r="F13" s="10"/>
      <c r="G13" s="10"/>
      <c r="H13" s="10"/>
      <c r="I13" s="10"/>
      <c r="J13" s="10"/>
    </row>
    <row r="14" spans="1:10" ht="15.75" x14ac:dyDescent="0.25">
      <c r="A14" s="28" t="s">
        <v>29</v>
      </c>
      <c r="B14" s="28"/>
      <c r="C14" s="28"/>
      <c r="D14" s="10"/>
      <c r="E14" s="10"/>
      <c r="F14" s="10"/>
      <c r="G14" s="10"/>
      <c r="H14" s="10"/>
      <c r="I14" s="10"/>
      <c r="J14" s="10"/>
    </row>
    <row r="15" spans="1:10" ht="15.75" x14ac:dyDescent="0.25">
      <c r="A15" s="28" t="s">
        <v>30</v>
      </c>
      <c r="B15" s="28"/>
      <c r="C15" s="28"/>
      <c r="D15" s="10"/>
      <c r="E15" s="10"/>
      <c r="F15" s="10"/>
      <c r="G15" s="10"/>
      <c r="H15" s="10"/>
      <c r="I15" s="10"/>
      <c r="J15" s="10"/>
    </row>
    <row r="16" spans="1:10" ht="15.75" x14ac:dyDescent="0.25">
      <c r="A16" s="18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5.75" x14ac:dyDescent="0.25">
      <c r="A17" s="28" t="s">
        <v>31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15.75" x14ac:dyDescent="0.25">
      <c r="B18" s="10"/>
      <c r="C18" s="10"/>
      <c r="D18" s="10"/>
      <c r="E18" s="10"/>
      <c r="F18" s="10"/>
      <c r="G18" s="10"/>
      <c r="H18" s="10"/>
      <c r="I18" s="10"/>
      <c r="J18" s="10"/>
    </row>
    <row r="19" spans="1:10" ht="15.7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 ht="18.75" x14ac:dyDescent="0.3">
      <c r="A20" s="13" t="s">
        <v>17</v>
      </c>
      <c r="B20" s="12" t="s">
        <v>33</v>
      </c>
      <c r="C20" s="10"/>
      <c r="D20" s="10"/>
      <c r="E20" s="10"/>
      <c r="F20" s="10"/>
      <c r="G20" s="10"/>
      <c r="H20" s="10"/>
      <c r="I20" s="10"/>
      <c r="J20" s="10"/>
    </row>
    <row r="21" spans="1:10" ht="18.75" x14ac:dyDescent="0.3">
      <c r="A21" s="14"/>
      <c r="B21" s="12"/>
      <c r="C21" s="10"/>
      <c r="D21" s="10"/>
      <c r="E21" s="10"/>
      <c r="F21" s="10"/>
      <c r="G21" s="10"/>
      <c r="H21" s="10"/>
      <c r="I21" s="10"/>
      <c r="J21" s="10"/>
    </row>
    <row r="22" spans="1:10" ht="18.75" x14ac:dyDescent="0.3">
      <c r="A22" s="13" t="s">
        <v>11</v>
      </c>
      <c r="B22" s="12" t="s">
        <v>34</v>
      </c>
      <c r="C22" s="10"/>
      <c r="D22" s="10"/>
      <c r="E22" s="10"/>
      <c r="F22" s="10"/>
      <c r="G22" s="10"/>
      <c r="H22" s="10"/>
      <c r="I22" s="10"/>
      <c r="J22" s="10"/>
    </row>
    <row r="23" spans="1:10" ht="18.75" x14ac:dyDescent="0.3">
      <c r="A23" s="14"/>
      <c r="B23" s="10"/>
      <c r="C23" s="10"/>
      <c r="D23" s="10"/>
      <c r="E23" s="10"/>
      <c r="F23" s="10"/>
      <c r="G23" s="10"/>
      <c r="H23" s="10"/>
      <c r="I23" s="10"/>
      <c r="J23" s="10"/>
    </row>
    <row r="24" spans="1:10" ht="18.75" x14ac:dyDescent="0.3">
      <c r="A24" s="15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8.75" x14ac:dyDescent="0.3">
      <c r="A25" s="15" t="s">
        <v>32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8.75" x14ac:dyDescent="0.3">
      <c r="A26" s="15"/>
      <c r="B26" s="10"/>
      <c r="C26" s="10"/>
      <c r="D26" s="10"/>
      <c r="E26" s="10"/>
      <c r="F26" s="10"/>
      <c r="G26" s="10"/>
      <c r="H26" s="10"/>
      <c r="I26" s="10"/>
      <c r="J26" s="10"/>
    </row>
    <row r="27" spans="1:10" ht="18.75" x14ac:dyDescent="0.3">
      <c r="A27" s="15" t="s">
        <v>18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0" ht="18.75" x14ac:dyDescent="0.3">
      <c r="A28" s="15"/>
      <c r="B28" s="15"/>
      <c r="C28" s="15"/>
      <c r="D28" s="15"/>
      <c r="E28" s="15"/>
      <c r="F28" s="10"/>
      <c r="G28" s="10"/>
      <c r="H28" s="10"/>
      <c r="I28" s="10"/>
      <c r="J28" s="10"/>
    </row>
    <row r="29" spans="1:10" ht="18.75" x14ac:dyDescent="0.3">
      <c r="A29" s="20" t="s">
        <v>19</v>
      </c>
      <c r="B29" s="21"/>
      <c r="C29" s="24">
        <f>I91</f>
        <v>6789</v>
      </c>
      <c r="D29" s="21" t="s">
        <v>22</v>
      </c>
      <c r="E29" s="21"/>
      <c r="F29" s="10"/>
      <c r="G29" s="10"/>
      <c r="H29" s="10"/>
      <c r="I29" s="10"/>
      <c r="J29" s="10"/>
    </row>
    <row r="30" spans="1:10" ht="18.75" x14ac:dyDescent="0.3">
      <c r="A30" s="15"/>
      <c r="B30" s="15"/>
      <c r="C30" s="15"/>
      <c r="D30" s="15"/>
      <c r="E30" s="15"/>
      <c r="F30" s="10"/>
      <c r="G30" s="10"/>
      <c r="H30" s="10"/>
      <c r="I30" s="10"/>
      <c r="J30" s="10"/>
    </row>
    <row r="31" spans="1:10" ht="18.75" x14ac:dyDescent="0.3">
      <c r="A31" s="15" t="s">
        <v>21</v>
      </c>
      <c r="B31" s="15"/>
      <c r="C31" s="15"/>
      <c r="D31" s="15"/>
      <c r="E31" s="15"/>
      <c r="F31" s="10"/>
      <c r="G31" s="10"/>
      <c r="H31" s="10"/>
      <c r="I31" s="10"/>
      <c r="J31" s="10"/>
    </row>
    <row r="32" spans="1:10" ht="18.75" x14ac:dyDescent="0.3">
      <c r="A32" s="15" t="s">
        <v>14</v>
      </c>
      <c r="B32" s="15"/>
      <c r="C32" s="15"/>
      <c r="D32" s="15"/>
      <c r="E32" s="15"/>
      <c r="F32" s="10"/>
      <c r="G32" s="10"/>
      <c r="H32" s="10"/>
      <c r="I32" s="10"/>
      <c r="J32" s="10"/>
    </row>
    <row r="33" spans="1:9" ht="18.75" x14ac:dyDescent="0.3">
      <c r="A33" s="15"/>
    </row>
    <row r="34" spans="1:9" ht="18.75" x14ac:dyDescent="0.3">
      <c r="A34" s="15" t="s">
        <v>20</v>
      </c>
    </row>
    <row r="35" spans="1:9" x14ac:dyDescent="0.25">
      <c r="A35" s="22"/>
    </row>
    <row r="36" spans="1:9" ht="18.75" x14ac:dyDescent="0.25">
      <c r="A36" s="23" t="s">
        <v>12</v>
      </c>
    </row>
    <row r="37" spans="1:9" ht="18.75" x14ac:dyDescent="0.3">
      <c r="A37" s="15"/>
    </row>
    <row r="38" spans="1:9" ht="18.75" x14ac:dyDescent="0.3">
      <c r="A38" s="15" t="s">
        <v>13</v>
      </c>
    </row>
    <row r="39" spans="1:9" ht="18.75" x14ac:dyDescent="0.3">
      <c r="A39" s="15"/>
    </row>
    <row r="40" spans="1:9" ht="18.75" x14ac:dyDescent="0.3">
      <c r="A40" s="19" t="s">
        <v>23</v>
      </c>
    </row>
    <row r="41" spans="1:9" ht="15.75" x14ac:dyDescent="0.25">
      <c r="A41" s="11"/>
    </row>
    <row r="42" spans="1:9" ht="15.75" x14ac:dyDescent="0.25">
      <c r="A42" s="11"/>
      <c r="I42" s="10"/>
    </row>
    <row r="43" spans="1:9" ht="15.75" x14ac:dyDescent="0.25">
      <c r="A43" s="11"/>
      <c r="I43" s="10"/>
    </row>
    <row r="44" spans="1:9" ht="15.75" x14ac:dyDescent="0.25">
      <c r="A44" s="10" t="s">
        <v>24</v>
      </c>
      <c r="B44" s="7" t="s">
        <v>31</v>
      </c>
      <c r="I44" s="10"/>
    </row>
    <row r="45" spans="1:9" ht="15.75" x14ac:dyDescent="0.25">
      <c r="A45" s="10"/>
      <c r="I45" s="8" t="s">
        <v>16</v>
      </c>
    </row>
    <row r="46" spans="1:9" ht="15.75" x14ac:dyDescent="0.25">
      <c r="A46" s="12" t="s">
        <v>17</v>
      </c>
      <c r="B46" s="25" t="str">
        <f>B20</f>
        <v>Rory</v>
      </c>
      <c r="I46" s="8" t="s">
        <v>15</v>
      </c>
    </row>
    <row r="47" spans="1:9" ht="15.75" x14ac:dyDescent="0.25">
      <c r="B47" s="25"/>
      <c r="I47" s="8" t="s">
        <v>9</v>
      </c>
    </row>
    <row r="48" spans="1:9" ht="15.75" x14ac:dyDescent="0.25">
      <c r="A48" s="12" t="s">
        <v>11</v>
      </c>
      <c r="B48" s="25" t="str">
        <f>B22</f>
        <v xml:space="preserve">GBC104 </v>
      </c>
      <c r="I48" s="8" t="s">
        <v>10</v>
      </c>
    </row>
    <row r="49" spans="1:9" ht="15.75" x14ac:dyDescent="0.25">
      <c r="A49" s="8"/>
      <c r="I49" s="8"/>
    </row>
    <row r="50" spans="1:9" ht="15.75" x14ac:dyDescent="0.25">
      <c r="A50" s="10"/>
      <c r="I50" s="8"/>
    </row>
    <row r="51" spans="1:9" x14ac:dyDescent="0.25">
      <c r="A51" s="45" t="s">
        <v>0</v>
      </c>
      <c r="B51" s="47" t="s">
        <v>1</v>
      </c>
      <c r="C51" s="42" t="s">
        <v>2</v>
      </c>
      <c r="D51" s="43"/>
      <c r="E51" s="43"/>
      <c r="F51" s="43"/>
      <c r="G51" s="44"/>
      <c r="H51" s="49" t="s">
        <v>3</v>
      </c>
      <c r="I51" s="38" t="s">
        <v>4</v>
      </c>
    </row>
    <row r="52" spans="1:9" x14ac:dyDescent="0.25">
      <c r="A52" s="46"/>
      <c r="B52" s="48"/>
      <c r="C52" s="40" t="s">
        <v>5</v>
      </c>
      <c r="D52" s="41"/>
      <c r="E52" s="42" t="s">
        <v>6</v>
      </c>
      <c r="F52" s="43"/>
      <c r="G52" s="44"/>
      <c r="H52" s="50"/>
      <c r="I52" s="39"/>
    </row>
    <row r="53" spans="1:9" ht="27.75" customHeight="1" x14ac:dyDescent="0.25">
      <c r="A53" s="1">
        <v>1</v>
      </c>
      <c r="B53" s="16" t="s">
        <v>37</v>
      </c>
      <c r="C53" s="33" t="s">
        <v>35</v>
      </c>
      <c r="D53" s="34"/>
      <c r="E53" s="35" t="s">
        <v>36</v>
      </c>
      <c r="F53" s="36"/>
      <c r="G53" s="37"/>
      <c r="H53" s="2">
        <v>181</v>
      </c>
      <c r="I53" s="3">
        <f>A53*H53</f>
        <v>181</v>
      </c>
    </row>
    <row r="54" spans="1:9" ht="27.75" customHeight="1" x14ac:dyDescent="0.25">
      <c r="A54" s="1">
        <v>1</v>
      </c>
      <c r="B54" s="16" t="s">
        <v>37</v>
      </c>
      <c r="C54" s="33" t="s">
        <v>35</v>
      </c>
      <c r="D54" s="34"/>
      <c r="E54" s="35" t="s">
        <v>36</v>
      </c>
      <c r="F54" s="36"/>
      <c r="G54" s="37"/>
      <c r="H54" s="2">
        <v>181</v>
      </c>
      <c r="I54" s="3">
        <f>A54*H54</f>
        <v>181</v>
      </c>
    </row>
    <row r="55" spans="1:9" ht="27.75" customHeight="1" x14ac:dyDescent="0.25">
      <c r="A55" s="1">
        <v>1</v>
      </c>
      <c r="B55" s="16" t="s">
        <v>38</v>
      </c>
      <c r="C55" s="33" t="s">
        <v>35</v>
      </c>
      <c r="D55" s="34"/>
      <c r="E55" s="35" t="s">
        <v>36</v>
      </c>
      <c r="F55" s="36"/>
      <c r="G55" s="37"/>
      <c r="H55" s="2">
        <v>181</v>
      </c>
      <c r="I55" s="3">
        <f>A55*H55</f>
        <v>181</v>
      </c>
    </row>
    <row r="56" spans="1:9" ht="27.75" customHeight="1" x14ac:dyDescent="0.25">
      <c r="A56" s="1">
        <v>1</v>
      </c>
      <c r="B56" s="16" t="s">
        <v>38</v>
      </c>
      <c r="C56" s="33" t="s">
        <v>35</v>
      </c>
      <c r="D56" s="34"/>
      <c r="E56" s="35" t="s">
        <v>36</v>
      </c>
      <c r="F56" s="36"/>
      <c r="G56" s="37"/>
      <c r="H56" s="2">
        <v>249</v>
      </c>
      <c r="I56" s="3">
        <f>A56*H56</f>
        <v>249</v>
      </c>
    </row>
    <row r="57" spans="1:9" ht="27.75" customHeight="1" x14ac:dyDescent="0.25">
      <c r="A57" s="1">
        <v>1</v>
      </c>
      <c r="B57" s="16" t="s">
        <v>38</v>
      </c>
      <c r="C57" s="33" t="s">
        <v>35</v>
      </c>
      <c r="D57" s="34"/>
      <c r="E57" s="35" t="s">
        <v>36</v>
      </c>
      <c r="F57" s="36"/>
      <c r="G57" s="37"/>
      <c r="H57" s="2">
        <v>181</v>
      </c>
      <c r="I57" s="3">
        <f>A57*H57</f>
        <v>181</v>
      </c>
    </row>
    <row r="58" spans="1:9" ht="27.75" customHeight="1" x14ac:dyDescent="0.25">
      <c r="A58" s="1">
        <v>1</v>
      </c>
      <c r="B58" s="16" t="s">
        <v>38</v>
      </c>
      <c r="C58" s="33" t="s">
        <v>35</v>
      </c>
      <c r="D58" s="34"/>
      <c r="E58" s="35" t="s">
        <v>36</v>
      </c>
      <c r="F58" s="36"/>
      <c r="G58" s="37"/>
      <c r="H58" s="2">
        <v>249</v>
      </c>
      <c r="I58" s="3">
        <f>A58*H58</f>
        <v>249</v>
      </c>
    </row>
    <row r="59" spans="1:9" ht="27.75" customHeight="1" x14ac:dyDescent="0.25">
      <c r="A59" s="1">
        <v>1</v>
      </c>
      <c r="B59" s="16" t="s">
        <v>38</v>
      </c>
      <c r="C59" s="33" t="s">
        <v>35</v>
      </c>
      <c r="D59" s="34"/>
      <c r="E59" s="35" t="s">
        <v>36</v>
      </c>
      <c r="F59" s="36"/>
      <c r="G59" s="37"/>
      <c r="H59" s="2">
        <v>172</v>
      </c>
      <c r="I59" s="3">
        <f>A59*H59</f>
        <v>172</v>
      </c>
    </row>
    <row r="60" spans="1:9" ht="27.75" customHeight="1" x14ac:dyDescent="0.25">
      <c r="A60" s="1">
        <v>1</v>
      </c>
      <c r="B60" s="16" t="s">
        <v>38</v>
      </c>
      <c r="C60" s="33" t="s">
        <v>35</v>
      </c>
      <c r="D60" s="34"/>
      <c r="E60" s="35" t="s">
        <v>36</v>
      </c>
      <c r="F60" s="36"/>
      <c r="G60" s="37"/>
      <c r="H60" s="2">
        <v>249</v>
      </c>
      <c r="I60" s="3">
        <f>A60*H60</f>
        <v>249</v>
      </c>
    </row>
    <row r="61" spans="1:9" ht="27.75" customHeight="1" x14ac:dyDescent="0.25">
      <c r="A61" s="1">
        <v>1</v>
      </c>
      <c r="B61" s="16" t="s">
        <v>39</v>
      </c>
      <c r="C61" s="33" t="s">
        <v>35</v>
      </c>
      <c r="D61" s="34"/>
      <c r="E61" s="35" t="s">
        <v>36</v>
      </c>
      <c r="F61" s="36"/>
      <c r="G61" s="37"/>
      <c r="H61" s="2">
        <v>115</v>
      </c>
      <c r="I61" s="3">
        <f>A61*H61</f>
        <v>115</v>
      </c>
    </row>
    <row r="62" spans="1:9" ht="27.75" customHeight="1" x14ac:dyDescent="0.25">
      <c r="A62" s="1">
        <v>1</v>
      </c>
      <c r="B62" s="16" t="s">
        <v>40</v>
      </c>
      <c r="C62" s="33" t="s">
        <v>35</v>
      </c>
      <c r="D62" s="34"/>
      <c r="E62" s="35" t="s">
        <v>36</v>
      </c>
      <c r="F62" s="36"/>
      <c r="G62" s="37"/>
      <c r="H62" s="2">
        <v>115</v>
      </c>
      <c r="I62" s="3">
        <f>A62*H62</f>
        <v>115</v>
      </c>
    </row>
    <row r="63" spans="1:9" ht="27.75" customHeight="1" x14ac:dyDescent="0.25">
      <c r="A63" s="1">
        <v>1</v>
      </c>
      <c r="B63" s="16" t="s">
        <v>41</v>
      </c>
      <c r="C63" s="33" t="s">
        <v>35</v>
      </c>
      <c r="D63" s="34"/>
      <c r="E63" s="35" t="s">
        <v>36</v>
      </c>
      <c r="F63" s="36"/>
      <c r="G63" s="37"/>
      <c r="H63" s="2">
        <v>115</v>
      </c>
      <c r="I63" s="3">
        <f>A63*H63</f>
        <v>115</v>
      </c>
    </row>
    <row r="64" spans="1:9" ht="27.75" customHeight="1" x14ac:dyDescent="0.25">
      <c r="A64" s="1">
        <v>1</v>
      </c>
      <c r="B64" s="16" t="s">
        <v>41</v>
      </c>
      <c r="C64" s="33" t="s">
        <v>35</v>
      </c>
      <c r="D64" s="34"/>
      <c r="E64" s="35" t="s">
        <v>36</v>
      </c>
      <c r="F64" s="36"/>
      <c r="G64" s="37"/>
      <c r="H64" s="2">
        <v>115</v>
      </c>
      <c r="I64" s="3">
        <f>A64*H64</f>
        <v>115</v>
      </c>
    </row>
    <row r="65" spans="1:9" ht="27.75" customHeight="1" x14ac:dyDescent="0.25">
      <c r="A65" s="1">
        <v>1</v>
      </c>
      <c r="B65" s="16" t="s">
        <v>41</v>
      </c>
      <c r="C65" s="33" t="s">
        <v>35</v>
      </c>
      <c r="D65" s="34"/>
      <c r="E65" s="35" t="s">
        <v>36</v>
      </c>
      <c r="F65" s="36"/>
      <c r="G65" s="37"/>
      <c r="H65" s="2">
        <v>115</v>
      </c>
      <c r="I65" s="3">
        <f>A65*H65</f>
        <v>115</v>
      </c>
    </row>
    <row r="66" spans="1:9" ht="27.75" customHeight="1" x14ac:dyDescent="0.25">
      <c r="A66" s="1">
        <v>1</v>
      </c>
      <c r="B66" s="16" t="s">
        <v>42</v>
      </c>
      <c r="C66" s="33" t="s">
        <v>35</v>
      </c>
      <c r="D66" s="34"/>
      <c r="E66" s="35" t="s">
        <v>36</v>
      </c>
      <c r="F66" s="36"/>
      <c r="G66" s="37"/>
      <c r="H66" s="2">
        <v>172</v>
      </c>
      <c r="I66" s="3">
        <f>A66*H66</f>
        <v>172</v>
      </c>
    </row>
    <row r="67" spans="1:9" ht="27.75" customHeight="1" x14ac:dyDescent="0.25">
      <c r="A67" s="1">
        <v>1</v>
      </c>
      <c r="B67" s="16" t="s">
        <v>42</v>
      </c>
      <c r="C67" s="33" t="s">
        <v>35</v>
      </c>
      <c r="D67" s="34"/>
      <c r="E67" s="35" t="s">
        <v>36</v>
      </c>
      <c r="F67" s="36"/>
      <c r="G67" s="37"/>
      <c r="H67" s="2">
        <v>181</v>
      </c>
      <c r="I67" s="3">
        <f>A67*H67</f>
        <v>181</v>
      </c>
    </row>
    <row r="68" spans="1:9" ht="27.75" customHeight="1" x14ac:dyDescent="0.25">
      <c r="A68" s="1">
        <v>1</v>
      </c>
      <c r="B68" s="16" t="s">
        <v>42</v>
      </c>
      <c r="C68" s="33" t="s">
        <v>35</v>
      </c>
      <c r="D68" s="34"/>
      <c r="E68" s="35" t="s">
        <v>36</v>
      </c>
      <c r="F68" s="36"/>
      <c r="G68" s="37"/>
      <c r="H68" s="2">
        <v>249</v>
      </c>
      <c r="I68" s="3">
        <f>A68*H68</f>
        <v>249</v>
      </c>
    </row>
    <row r="69" spans="1:9" ht="27.75" customHeight="1" x14ac:dyDescent="0.25">
      <c r="A69" s="1">
        <v>1</v>
      </c>
      <c r="B69" s="16" t="s">
        <v>43</v>
      </c>
      <c r="C69" s="33" t="s">
        <v>35</v>
      </c>
      <c r="D69" s="34"/>
      <c r="E69" s="35" t="s">
        <v>36</v>
      </c>
      <c r="F69" s="36"/>
      <c r="G69" s="37"/>
      <c r="H69" s="2">
        <v>181</v>
      </c>
      <c r="I69" s="3">
        <f>A69*H69</f>
        <v>181</v>
      </c>
    </row>
    <row r="70" spans="1:9" ht="27.75" customHeight="1" x14ac:dyDescent="0.25">
      <c r="A70" s="1">
        <v>1</v>
      </c>
      <c r="B70" s="16" t="s">
        <v>43</v>
      </c>
      <c r="C70" s="33" t="s">
        <v>35</v>
      </c>
      <c r="D70" s="34"/>
      <c r="E70" s="35" t="s">
        <v>36</v>
      </c>
      <c r="F70" s="36"/>
      <c r="G70" s="37"/>
      <c r="H70" s="2">
        <v>181</v>
      </c>
      <c r="I70" s="3">
        <f>A70*H70</f>
        <v>181</v>
      </c>
    </row>
    <row r="71" spans="1:9" ht="27.75" customHeight="1" x14ac:dyDescent="0.25">
      <c r="A71" s="1">
        <v>1</v>
      </c>
      <c r="B71" s="16" t="s">
        <v>43</v>
      </c>
      <c r="C71" s="33" t="s">
        <v>35</v>
      </c>
      <c r="D71" s="34"/>
      <c r="E71" s="35" t="s">
        <v>36</v>
      </c>
      <c r="F71" s="36"/>
      <c r="G71" s="37"/>
      <c r="H71" s="2">
        <v>181</v>
      </c>
      <c r="I71" s="3">
        <f>A71*H71</f>
        <v>181</v>
      </c>
    </row>
    <row r="72" spans="1:9" ht="27.75" customHeight="1" x14ac:dyDescent="0.25">
      <c r="A72" s="1">
        <v>1</v>
      </c>
      <c r="B72" s="16" t="s">
        <v>43</v>
      </c>
      <c r="C72" s="33" t="s">
        <v>35</v>
      </c>
      <c r="D72" s="34"/>
      <c r="E72" s="35" t="s">
        <v>36</v>
      </c>
      <c r="F72" s="36"/>
      <c r="G72" s="37"/>
      <c r="H72" s="2">
        <v>249</v>
      </c>
      <c r="I72" s="3">
        <f>A72*H72</f>
        <v>249</v>
      </c>
    </row>
    <row r="73" spans="1:9" ht="27.75" customHeight="1" x14ac:dyDescent="0.25">
      <c r="A73" s="1">
        <v>1</v>
      </c>
      <c r="B73" s="16" t="s">
        <v>43</v>
      </c>
      <c r="C73" s="33" t="s">
        <v>35</v>
      </c>
      <c r="D73" s="34"/>
      <c r="E73" s="35" t="s">
        <v>36</v>
      </c>
      <c r="F73" s="36"/>
      <c r="G73" s="37"/>
      <c r="H73" s="2">
        <v>172</v>
      </c>
      <c r="I73" s="3">
        <f>A73*H73</f>
        <v>172</v>
      </c>
    </row>
    <row r="74" spans="1:9" ht="27.75" customHeight="1" x14ac:dyDescent="0.25">
      <c r="A74" s="1">
        <v>1</v>
      </c>
      <c r="B74" s="16" t="s">
        <v>43</v>
      </c>
      <c r="C74" s="33" t="s">
        <v>35</v>
      </c>
      <c r="D74" s="34"/>
      <c r="E74" s="35" t="s">
        <v>36</v>
      </c>
      <c r="F74" s="36"/>
      <c r="G74" s="37"/>
      <c r="H74" s="2">
        <v>172</v>
      </c>
      <c r="I74" s="3">
        <f>A74*H74</f>
        <v>172</v>
      </c>
    </row>
    <row r="75" spans="1:9" ht="27.75" customHeight="1" x14ac:dyDescent="0.25">
      <c r="A75" s="1">
        <v>1</v>
      </c>
      <c r="B75" s="16" t="s">
        <v>46</v>
      </c>
      <c r="C75" s="33" t="s">
        <v>35</v>
      </c>
      <c r="D75" s="34"/>
      <c r="E75" s="35" t="s">
        <v>36</v>
      </c>
      <c r="F75" s="36"/>
      <c r="G75" s="37"/>
      <c r="H75" s="2">
        <v>249</v>
      </c>
      <c r="I75" s="3">
        <f>A75*H75</f>
        <v>249</v>
      </c>
    </row>
    <row r="76" spans="1:9" ht="27.75" customHeight="1" x14ac:dyDescent="0.25">
      <c r="A76" s="1">
        <v>1</v>
      </c>
      <c r="B76" s="16" t="s">
        <v>46</v>
      </c>
      <c r="C76" s="33" t="s">
        <v>35</v>
      </c>
      <c r="D76" s="34"/>
      <c r="E76" s="35" t="s">
        <v>36</v>
      </c>
      <c r="F76" s="36"/>
      <c r="G76" s="37"/>
      <c r="H76" s="2">
        <v>172</v>
      </c>
      <c r="I76" s="3">
        <f>A76*H76</f>
        <v>172</v>
      </c>
    </row>
    <row r="77" spans="1:9" ht="27.75" customHeight="1" x14ac:dyDescent="0.25">
      <c r="A77" s="1">
        <v>1</v>
      </c>
      <c r="B77" s="16" t="s">
        <v>47</v>
      </c>
      <c r="C77" s="33" t="s">
        <v>35</v>
      </c>
      <c r="D77" s="34"/>
      <c r="E77" s="35" t="s">
        <v>36</v>
      </c>
      <c r="F77" s="36"/>
      <c r="G77" s="37"/>
      <c r="H77" s="2">
        <v>181</v>
      </c>
      <c r="I77" s="3">
        <f>A77*H77</f>
        <v>181</v>
      </c>
    </row>
    <row r="78" spans="1:9" ht="27.75" customHeight="1" x14ac:dyDescent="0.25">
      <c r="A78" s="1">
        <v>1</v>
      </c>
      <c r="B78" s="16" t="s">
        <v>47</v>
      </c>
      <c r="C78" s="33" t="s">
        <v>35</v>
      </c>
      <c r="D78" s="34"/>
      <c r="E78" s="35" t="s">
        <v>36</v>
      </c>
      <c r="F78" s="36"/>
      <c r="G78" s="37"/>
      <c r="H78" s="2">
        <v>172</v>
      </c>
      <c r="I78" s="3">
        <f>A78*H78</f>
        <v>172</v>
      </c>
    </row>
    <row r="79" spans="1:9" ht="27.75" customHeight="1" x14ac:dyDescent="0.25">
      <c r="A79" s="1">
        <v>1</v>
      </c>
      <c r="B79" s="16" t="s">
        <v>47</v>
      </c>
      <c r="C79" s="33" t="s">
        <v>35</v>
      </c>
      <c r="D79" s="34"/>
      <c r="E79" s="35" t="s">
        <v>36</v>
      </c>
      <c r="F79" s="36"/>
      <c r="G79" s="37"/>
      <c r="H79" s="2">
        <v>181</v>
      </c>
      <c r="I79" s="3">
        <f>A79*H79</f>
        <v>181</v>
      </c>
    </row>
    <row r="80" spans="1:9" ht="27.75" customHeight="1" x14ac:dyDescent="0.25">
      <c r="A80" s="1">
        <v>1</v>
      </c>
      <c r="B80" s="16" t="s">
        <v>47</v>
      </c>
      <c r="C80" s="33" t="s">
        <v>35</v>
      </c>
      <c r="D80" s="34"/>
      <c r="E80" s="35" t="s">
        <v>36</v>
      </c>
      <c r="F80" s="36"/>
      <c r="G80" s="37"/>
      <c r="H80" s="2">
        <v>181</v>
      </c>
      <c r="I80" s="3">
        <f>A80*H80</f>
        <v>181</v>
      </c>
    </row>
    <row r="81" spans="1:9" ht="27.75" customHeight="1" x14ac:dyDescent="0.25">
      <c r="A81" s="1">
        <v>1</v>
      </c>
      <c r="B81" s="16" t="s">
        <v>47</v>
      </c>
      <c r="C81" s="33" t="s">
        <v>35</v>
      </c>
      <c r="D81" s="34"/>
      <c r="E81" s="35" t="s">
        <v>36</v>
      </c>
      <c r="F81" s="36"/>
      <c r="G81" s="37"/>
      <c r="H81" s="2">
        <v>115</v>
      </c>
      <c r="I81" s="3">
        <f>A81*H81</f>
        <v>115</v>
      </c>
    </row>
    <row r="82" spans="1:9" ht="27.75" customHeight="1" x14ac:dyDescent="0.25">
      <c r="A82" s="1">
        <v>1</v>
      </c>
      <c r="B82" s="16" t="s">
        <v>48</v>
      </c>
      <c r="C82" s="33" t="s">
        <v>35</v>
      </c>
      <c r="D82" s="34"/>
      <c r="E82" s="35" t="s">
        <v>36</v>
      </c>
      <c r="F82" s="36"/>
      <c r="G82" s="37"/>
      <c r="H82" s="2">
        <v>249</v>
      </c>
      <c r="I82" s="3">
        <f>A82*H82</f>
        <v>249</v>
      </c>
    </row>
    <row r="83" spans="1:9" ht="27.75" customHeight="1" x14ac:dyDescent="0.25">
      <c r="A83" s="1">
        <v>1</v>
      </c>
      <c r="B83" s="16" t="s">
        <v>48</v>
      </c>
      <c r="C83" s="33" t="s">
        <v>35</v>
      </c>
      <c r="D83" s="34"/>
      <c r="E83" s="35" t="s">
        <v>36</v>
      </c>
      <c r="F83" s="36"/>
      <c r="G83" s="37"/>
      <c r="H83" s="2">
        <v>249</v>
      </c>
      <c r="I83" s="3">
        <f>A83*H83</f>
        <v>249</v>
      </c>
    </row>
    <row r="84" spans="1:9" ht="27.75" customHeight="1" x14ac:dyDescent="0.25">
      <c r="A84" s="1">
        <v>1</v>
      </c>
      <c r="B84" s="16" t="s">
        <v>49</v>
      </c>
      <c r="C84" s="33" t="s">
        <v>35</v>
      </c>
      <c r="D84" s="34"/>
      <c r="E84" s="35" t="s">
        <v>36</v>
      </c>
      <c r="F84" s="36"/>
      <c r="G84" s="37"/>
      <c r="H84" s="2">
        <v>249</v>
      </c>
      <c r="I84" s="3">
        <f>A84*H84</f>
        <v>249</v>
      </c>
    </row>
    <row r="85" spans="1:9" ht="27.75" customHeight="1" x14ac:dyDescent="0.25">
      <c r="A85" s="1">
        <v>1</v>
      </c>
      <c r="B85" s="16" t="s">
        <v>50</v>
      </c>
      <c r="C85" s="33" t="s">
        <v>35</v>
      </c>
      <c r="D85" s="34"/>
      <c r="E85" s="35" t="s">
        <v>36</v>
      </c>
      <c r="F85" s="36"/>
      <c r="G85" s="37"/>
      <c r="H85" s="2">
        <v>181</v>
      </c>
      <c r="I85" s="3">
        <f>A85*H85</f>
        <v>181</v>
      </c>
    </row>
    <row r="86" spans="1:9" ht="27.75" customHeight="1" x14ac:dyDescent="0.25">
      <c r="A86" s="1">
        <v>1</v>
      </c>
      <c r="B86" s="16" t="s">
        <v>44</v>
      </c>
      <c r="C86" s="29" t="s">
        <v>45</v>
      </c>
      <c r="D86" s="30"/>
      <c r="E86" s="35" t="s">
        <v>36</v>
      </c>
      <c r="F86" s="36"/>
      <c r="G86" s="37"/>
      <c r="H86" s="2">
        <v>249</v>
      </c>
      <c r="I86" s="3">
        <f>A86*H86</f>
        <v>249</v>
      </c>
    </row>
    <row r="87" spans="1:9" ht="27.75" customHeight="1" x14ac:dyDescent="0.25">
      <c r="A87" s="1">
        <v>1</v>
      </c>
      <c r="B87" s="16" t="s">
        <v>44</v>
      </c>
      <c r="C87" s="29" t="s">
        <v>45</v>
      </c>
      <c r="E87" s="35" t="s">
        <v>36</v>
      </c>
      <c r="F87" s="36"/>
      <c r="G87" s="37"/>
      <c r="H87" s="2">
        <v>181</v>
      </c>
      <c r="I87" s="3">
        <f>A87*H87</f>
        <v>181</v>
      </c>
    </row>
    <row r="88" spans="1:9" ht="27.75" customHeight="1" x14ac:dyDescent="0.25">
      <c r="A88" s="1">
        <v>1</v>
      </c>
      <c r="B88" s="16" t="s">
        <v>44</v>
      </c>
      <c r="C88" s="29" t="s">
        <v>45</v>
      </c>
      <c r="D88" s="30"/>
      <c r="E88" s="35" t="s">
        <v>36</v>
      </c>
      <c r="F88" s="36"/>
      <c r="G88" s="37"/>
      <c r="H88" s="2">
        <v>112</v>
      </c>
      <c r="I88" s="3">
        <f>A88*H88</f>
        <v>112</v>
      </c>
    </row>
    <row r="89" spans="1:9" ht="27.75" customHeight="1" x14ac:dyDescent="0.25">
      <c r="A89" s="1">
        <v>1</v>
      </c>
      <c r="B89" s="16" t="s">
        <v>44</v>
      </c>
      <c r="C89" s="29" t="s">
        <v>45</v>
      </c>
      <c r="D89" s="30"/>
      <c r="E89" s="35" t="s">
        <v>36</v>
      </c>
      <c r="F89" s="36"/>
      <c r="G89" s="37"/>
      <c r="H89" s="2">
        <v>112</v>
      </c>
      <c r="I89" s="3">
        <f>A89*H89</f>
        <v>112</v>
      </c>
    </row>
    <row r="90" spans="1:9" ht="27.75" customHeight="1" x14ac:dyDescent="0.25">
      <c r="A90" s="1"/>
      <c r="B90" s="16"/>
      <c r="C90" s="33"/>
      <c r="D90" s="34"/>
      <c r="E90" s="35"/>
      <c r="F90" s="36"/>
      <c r="G90" s="37"/>
      <c r="H90" s="2"/>
      <c r="I90" s="3">
        <f>A90*H90</f>
        <v>0</v>
      </c>
    </row>
    <row r="91" spans="1:9" ht="15.75" x14ac:dyDescent="0.25">
      <c r="A91" s="4"/>
      <c r="B91" s="5"/>
      <c r="C91" s="31"/>
      <c r="D91" s="31"/>
      <c r="E91" s="32"/>
      <c r="F91" s="32"/>
      <c r="G91" s="32"/>
      <c r="H91" s="6" t="s">
        <v>7</v>
      </c>
      <c r="I91" s="17">
        <f>SUM(I53:I90)</f>
        <v>6789</v>
      </c>
    </row>
    <row r="92" spans="1:9" ht="15.75" x14ac:dyDescent="0.25">
      <c r="H92" s="8" t="s">
        <v>8</v>
      </c>
      <c r="I92" s="26">
        <f>SUM(I91*20%)</f>
        <v>1357.8000000000002</v>
      </c>
    </row>
    <row r="93" spans="1:9" ht="19.5" thickBot="1" x14ac:dyDescent="0.35">
      <c r="H93" s="9" t="s">
        <v>4</v>
      </c>
      <c r="I93" s="27">
        <f>SUM(I91:I92)</f>
        <v>8146.8</v>
      </c>
    </row>
    <row r="94" spans="1:9" ht="15.75" thickTop="1" x14ac:dyDescent="0.25"/>
  </sheetData>
  <sheetProtection formatCells="0"/>
  <mergeCells count="81">
    <mergeCell ref="E88:G88"/>
    <mergeCell ref="E89:G89"/>
    <mergeCell ref="E83:G83"/>
    <mergeCell ref="E84:G84"/>
    <mergeCell ref="E85:G85"/>
    <mergeCell ref="E86:G86"/>
    <mergeCell ref="E87:G87"/>
    <mergeCell ref="E78:G78"/>
    <mergeCell ref="E79:G79"/>
    <mergeCell ref="E80:G80"/>
    <mergeCell ref="E81:G81"/>
    <mergeCell ref="E82:G82"/>
    <mergeCell ref="E73:G73"/>
    <mergeCell ref="E74:G74"/>
    <mergeCell ref="E75:G75"/>
    <mergeCell ref="E76:G76"/>
    <mergeCell ref="E77:G77"/>
    <mergeCell ref="C81:D81"/>
    <mergeCell ref="C82:D82"/>
    <mergeCell ref="C83:D83"/>
    <mergeCell ref="C84:D84"/>
    <mergeCell ref="C85:D85"/>
    <mergeCell ref="I51:I52"/>
    <mergeCell ref="C52:D52"/>
    <mergeCell ref="E52:G52"/>
    <mergeCell ref="A51:A52"/>
    <mergeCell ref="B51:B52"/>
    <mergeCell ref="C51:G51"/>
    <mergeCell ref="H51:H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91:D91"/>
    <mergeCell ref="E91:G91"/>
    <mergeCell ref="C71:D71"/>
    <mergeCell ref="E71:G71"/>
    <mergeCell ref="C72:D72"/>
    <mergeCell ref="E72:G72"/>
    <mergeCell ref="C90:D90"/>
    <mergeCell ref="E90:G90"/>
    <mergeCell ref="C73:D73"/>
    <mergeCell ref="C74:D74"/>
    <mergeCell ref="C75:D75"/>
    <mergeCell ref="C76:D76"/>
    <mergeCell ref="C77:D77"/>
    <mergeCell ref="C78:D78"/>
    <mergeCell ref="C79:D79"/>
    <mergeCell ref="C80:D80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2025-10-16T08:07:37Z</dcterms:modified>
</cp:coreProperties>
</file>