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B90A07C0-EA90-4323-870B-260284F635E6}" xr6:coauthVersionLast="47" xr6:coauthVersionMax="47" xr10:uidLastSave="{00000000-0000-0000-0000-000000000000}"/>
  <bookViews>
    <workbookView xWindow="6765" yWindow="2010" windowWidth="21600" windowHeight="11295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<sst xmlns="http://schemas.openxmlformats.org/spreadsheetml/2006/main" count="68" uniqueCount="37">
  <si>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</si>
  <si>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</si>
  <si>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</si>
  <si>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</si>
  <si>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</si>
  <si>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</si>
  <si>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</si>
  <si>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</si>
  <si>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</si>
  <si>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</si>
  <si>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</si>
  <si>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</si>
  <si>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</si>
  <si>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</si>
  <si>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</si>
  <si>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</si>
  <si>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</si>
  <si>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</si>
  <si>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</si>
  <si>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</si>
  <si>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</si>
  <si>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</si>
  <si>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</si>
  <si>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</si>
  <si>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</si>
  <si>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</si>
  <si>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Aberdeen</t>
  </si>
  <si>
    <t>Scott Robertson</t>
  </si>
  <si>
    <t>42 Gordondale Road</t>
  </si>
  <si>
    <t>AB15 5LZ</t>
  </si>
  <si>
    <t>Dear Scott,</t>
  </si>
  <si>
    <t>Lounge</t>
  </si>
  <si>
    <t>Track</t>
  </si>
  <si>
    <t>-</t>
  </si>
  <si>
    <t>Master</t>
  </si>
  <si>
    <t>Curtain</t>
  </si>
  <si>
    <t>Quinta Cinnamon B/O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</si>
</sst>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topLeftCell="A45" workbookViewId="0">
      <selection activeCell="M56" sqref="M56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8" width="9.140625" style="10"/>
    <col min="9" max="9" width="9.5703125" style="10" bestFit="1" customWidth="1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29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45828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27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>
        <v>25961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4278.3999999999996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45828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Scott Robertson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>
        <f>B22</f>
        <v>25961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31</v>
      </c>
      <c r="C53" s="45" t="s">
        <v>32</v>
      </c>
      <c r="D53" s="46"/>
      <c r="E53" s="47" t="s">
        <v>33</v>
      </c>
      <c r="F53" s="48"/>
      <c r="G53" s="49"/>
      <c r="H53" s="2" t="s">
        <v>33</v>
      </c>
      <c r="I53" s="3">
        <v>44</v>
      </c>
      <c r="J53" s="4">
        <f t="shared" ref="J53:J73" si="0">A53*I53</f>
        <v>44</v>
      </c>
    </row>
    <row r="54" spans="1:10" ht="27.75" customHeight="1" x14ac:dyDescent="0.25">
      <c r="A54" s="1">
        <v>1</v>
      </c>
      <c r="B54" s="19" t="s">
        <v>31</v>
      </c>
      <c r="C54" s="45" t="s">
        <v>35</v>
      </c>
      <c r="D54" s="46"/>
      <c r="E54" s="47" t="s">
        <v>36</v>
      </c>
      <c r="F54" s="48"/>
      <c r="G54" s="49"/>
      <c r="H54" s="2" t="s">
        <v>33</v>
      </c>
      <c r="I54" s="3">
        <v>1065</v>
      </c>
      <c r="J54" s="4">
        <f t="shared" si="0"/>
        <v>1065</v>
      </c>
    </row>
    <row r="55" spans="1:10" ht="27.75" customHeight="1" x14ac:dyDescent="0.25">
      <c r="A55" s="1">
        <v>1</v>
      </c>
      <c r="B55" s="19" t="s">
        <v>31</v>
      </c>
      <c r="C55" s="45" t="s">
        <v>35</v>
      </c>
      <c r="D55" s="46"/>
      <c r="E55" s="47" t="s">
        <v>36</v>
      </c>
      <c r="F55" s="48"/>
      <c r="G55" s="49"/>
      <c r="H55" s="2" t="s">
        <v>33</v>
      </c>
      <c r="I55" s="3">
        <v>1065</v>
      </c>
      <c r="J55" s="4">
        <f t="shared" si="0"/>
        <v>1065</v>
      </c>
    </row>
    <row r="56" spans="1:10" ht="27.75" customHeight="1" x14ac:dyDescent="0.25">
      <c r="A56" s="1">
        <v>1</v>
      </c>
      <c r="B56" s="19" t="s">
        <v>31</v>
      </c>
      <c r="C56" s="45" t="s">
        <v>32</v>
      </c>
      <c r="D56" s="46"/>
      <c r="E56" s="47" t="s">
        <v>33</v>
      </c>
      <c r="F56" s="48"/>
      <c r="G56" s="49"/>
      <c r="H56" s="2" t="s">
        <v>33</v>
      </c>
      <c r="I56" s="3">
        <v>23.2</v>
      </c>
      <c r="J56" s="4">
        <f t="shared" si="0"/>
        <v>23.2</v>
      </c>
    </row>
    <row r="57" spans="1:10" ht="27.75" customHeight="1" x14ac:dyDescent="0.25">
      <c r="A57" s="1">
        <v>1</v>
      </c>
      <c r="B57" s="19" t="s">
        <v>31</v>
      </c>
      <c r="C57" s="45" t="s">
        <v>35</v>
      </c>
      <c r="D57" s="46"/>
      <c r="E57" s="47" t="s">
        <v>36</v>
      </c>
      <c r="F57" s="48"/>
      <c r="G57" s="49"/>
      <c r="H57" s="2" t="s">
        <v>33</v>
      </c>
      <c r="I57" s="3">
        <v>1065</v>
      </c>
      <c r="J57" s="4">
        <f t="shared" si="0"/>
        <v>1065</v>
      </c>
    </row>
    <row r="58" spans="1:10" ht="27.75" customHeight="1" x14ac:dyDescent="0.25">
      <c r="A58" s="1">
        <v>1</v>
      </c>
      <c r="B58" s="19" t="s">
        <v>34</v>
      </c>
      <c r="C58" s="45" t="s">
        <v>32</v>
      </c>
      <c r="D58" s="46"/>
      <c r="E58" s="47" t="s">
        <v>33</v>
      </c>
      <c r="F58" s="48"/>
      <c r="G58" s="49"/>
      <c r="H58" s="2" t="s">
        <v>33</v>
      </c>
      <c r="I58" s="3">
        <v>39.200000000000003</v>
      </c>
      <c r="J58" s="4">
        <f t="shared" si="0"/>
        <v>39.200000000000003</v>
      </c>
    </row>
    <row r="59" spans="1:10" ht="27.75" customHeight="1" x14ac:dyDescent="0.25">
      <c r="A59" s="1">
        <v>1</v>
      </c>
      <c r="B59" s="19" t="s">
        <v>34</v>
      </c>
      <c r="C59" s="45" t="s">
        <v>35</v>
      </c>
      <c r="D59" s="46"/>
      <c r="E59" s="47" t="s">
        <v>36</v>
      </c>
      <c r="F59" s="48"/>
      <c r="G59" s="49"/>
      <c r="H59" s="2" t="s">
        <v>33</v>
      </c>
      <c r="I59" s="3">
        <v>977</v>
      </c>
      <c r="J59" s="4">
        <f t="shared" si="0"/>
        <v>977</v>
      </c>
    </row>
    <row r="60" spans="1:10" ht="27.75" customHeight="1" x14ac:dyDescent="0.25">
      <c r="A60" s="1"/>
      <c r="B60" s="19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4278.3999999999996</v>
      </c>
    </row>
    <row r="75" spans="1:10" ht="15.75" x14ac:dyDescent="0.25">
      <c r="I75" s="11" t="s">
        <v>9</v>
      </c>
      <c r="J75" s="28">
        <f>SUM(J74*20%)</f>
        <v>855.68</v>
      </c>
    </row>
    <row r="76" spans="1:10" ht="19.5" thickBot="1" x14ac:dyDescent="0.35">
      <c r="I76" s="12" t="s">
        <v>5</v>
      </c>
      <c r="J76" s="29">
        <f>SUM(J74:J75)</f>
        <v>5134.08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2025-06-20T07:35:35Z</dcterms:modified>
</cp:coreProperties>
</file>