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9AF6F490-1295-41D8-8A35-F44A266B716B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Rollers" sheetId="2" r:id="rId1"/>
    <sheet name="Vis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J75" i="2" l="1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<sst xmlns="http://schemas.openxmlformats.org/spreadsheetml/2006/main" count="98" uniqueCount="41">
  <si>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</si>
  <si>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</si>
  <si>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</si>
  <si>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</si>
  <si>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</si>
  <si>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</si>
  <si>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</si>
  <si>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</si>
  <si>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</si>
  <si>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</si>
  <si>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</si>
  <si>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</si>
  <si>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</si>
  <si>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</si>
  <si>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</si>
  <si>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</si>
  <si>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</si>
  <si>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</si>
  <si>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</si>
  <si>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</si>
  <si>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</si>
  <si>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</si>
  <si>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</si>
  <si>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</si>
  <si>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</si>
  <si>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</si>
  <si>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ABERDEENSHIRECOUNCIL</t>
  </si>
  <si>
    <t>Overburn House</t>
  </si>
  <si>
    <t>Middlemuir Road</t>
  </si>
  <si>
    <t>Inverurie</t>
  </si>
  <si>
    <t>AB51 4ZQ</t>
  </si>
  <si>
    <t>TraceyBlix</t>
  </si>
  <si>
    <t>GBC056</t>
  </si>
  <si>
    <t>Dear Tracey,</t>
  </si>
  <si>
    <t>Lounge</t>
  </si>
  <si>
    <t>Roller</t>
  </si>
  <si>
    <t>Pallette Charcoal</t>
  </si>
  <si>
    <t>Lh</t>
  </si>
  <si>
    <t>Rh</t>
  </si>
  <si>
    <t>Vision</t>
  </si>
  <si>
    <t>Ferera Alabasta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</si>
</sst>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E16AB4F-C730-4F61-A4D2-7D27417A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0CF54B4-83C4-4562-A558-8FD5738A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B6338E6-15D3-46DA-9CE5-67ADC463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5A39-5D45-4A62-A08A-BD78BABE948F}">
  <sheetPr>
    <pageSetUpPr fitToPage="1"/>
  </sheetPr>
  <dimension ref="A1:K77"/>
  <sheetViews>
    <sheetView tabSelected="1" topLeftCell="A37" workbookViewId="0">
      <selection activeCell="M57" sqref="M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219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45813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TraceyBlix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GBC056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 t="s">
        <v>37</v>
      </c>
      <c r="I53" s="3">
        <v>109.5</v>
      </c>
      <c r="J53" s="4">
        <f t="shared" ref="J53:J73" si="0">A53*I53</f>
        <v>109.5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 t="s">
        <v>38</v>
      </c>
      <c r="I54" s="3">
        <v>109.5</v>
      </c>
      <c r="J54" s="4">
        <f t="shared" si="0"/>
        <v>109.5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219</v>
      </c>
    </row>
    <row r="75" spans="1:10" ht="15.75" x14ac:dyDescent="0.25">
      <c r="I75" s="11" t="s">
        <v>9</v>
      </c>
      <c r="J75" s="28">
        <f>SUM(J74*20%)</f>
        <v>43.800000000000004</v>
      </c>
    </row>
    <row r="76" spans="1:10" ht="19.5" thickBot="1" x14ac:dyDescent="0.35">
      <c r="I76" s="12" t="s">
        <v>5</v>
      </c>
      <c r="J76" s="29">
        <f>SUM(J74:J75)</f>
        <v>262.8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workbookViewId="0">
      <selection activeCell="E56" sqref="E56:G5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616.45000000000005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45813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TraceyBlix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GBC056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40</v>
      </c>
      <c r="F53" s="37"/>
      <c r="G53" s="38"/>
      <c r="H53" s="2" t="s">
        <v>37</v>
      </c>
      <c r="I53" s="3">
        <v>308.2</v>
      </c>
      <c r="J53" s="4">
        <f t="shared" ref="J53:J73" si="0">A53*I53</f>
        <v>308.2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40</v>
      </c>
      <c r="F54" s="37"/>
      <c r="G54" s="38"/>
      <c r="H54" s="2" t="s">
        <v>38</v>
      </c>
      <c r="I54" s="3">
        <v>308.25</v>
      </c>
      <c r="J54" s="4">
        <f t="shared" si="0"/>
        <v>308.25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616.45000000000005</v>
      </c>
    </row>
    <row r="75" spans="1:10" ht="15.75" x14ac:dyDescent="0.25">
      <c r="I75" s="11" t="s">
        <v>9</v>
      </c>
      <c r="J75" s="28">
        <f>SUM(J74*20%)</f>
        <v>123.29000000000002</v>
      </c>
    </row>
    <row r="76" spans="1:10" ht="19.5" thickBot="1" x14ac:dyDescent="0.35">
      <c r="I76" s="12" t="s">
        <v>5</v>
      </c>
      <c r="J76" s="29">
        <f>SUM(J74:J75)</f>
        <v>739.74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Rollers</vt:lpstr>
      <vt:lpstr>Visions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2025-06-06T09:01:12Z</cp:lastPrinted>
  <dcterms:created xsi:type="dcterms:W3CDTF">2024-11-22T09:22:19Z</dcterms:created>
  <dcterms:modified xsi:type="dcterms:W3CDTF">2025-06-06T09:02:37Z</dcterms:modified>
</cp:coreProperties>
</file>