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760E2991-DC91-49D4-B800-A86469974599}" xr6:coauthVersionLast="47" xr6:coauthVersionMax="47" xr10:uidLastSave="{00000000-0000-0000-0000-000000000000}"/>
  <bookViews>
    <workbookView xWindow="5925" yWindow="2490" windowWidth="21600" windowHeight="11295" xr2:uid="{8D7C9F4E-8081-4E81-9D05-225E066D98FB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2" l="1"/>
  <c r="K74" i="2"/>
  <c r="K73" i="2"/>
  <c r="K72" i="2" l="1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B48" i="2"/>
  <c r="B46" i="2"/>
  <c r="K76" i="2" l="1"/>
  <c r="K77" i="2" s="1"/>
  <c r="C29" i="2" l="1"/>
</calcChain>
</file>

<file path=xl/sharedStrings.xml><?xml version="1.0" encoding="utf-8"?>
<sst xmlns="http://schemas.openxmlformats.org/spreadsheetml/2006/main" count="146" uniqueCount="54">
  <si>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</si>
  <si>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</si>
  <si>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</si>
  <si>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</si>
  <si>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</si>
  <si>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</si>
  <si>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</si>
  <si>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</si>
  <si>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</si>
  <si>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</si>
  <si>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</si>
  <si>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</si>
  <si>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</si>
  <si>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</si>
  <si>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</si>
  <si>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</si>
  <si>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</si>
  <si>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</si>
  <si>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</si>
  <si>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</si>
  <si>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</si>
  <si>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</si>
  <si>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Date:</t>
  </si>
  <si>
    <t>Lewis</t>
  </si>
  <si>
    <t>Park</t>
  </si>
  <si>
    <t>46 Rubislaw</t>
  </si>
  <si>
    <t>Den South</t>
  </si>
  <si>
    <t>Aberdeen</t>
  </si>
  <si>
    <t>AB15 4AY</t>
  </si>
  <si>
    <t>Dear Mrs Park,</t>
  </si>
  <si>
    <t>Kitchen</t>
  </si>
  <si>
    <t>Roller</t>
  </si>
  <si>
    <t>Bella Dove</t>
  </si>
  <si>
    <t>Lh</t>
  </si>
  <si>
    <t>Rh</t>
  </si>
  <si>
    <t>Bella Arcadia</t>
  </si>
  <si>
    <t>Bella Bossa</t>
  </si>
  <si>
    <t>Master</t>
  </si>
  <si>
    <t>Bella Maylar</t>
  </si>
  <si>
    <t>Shutters</t>
  </si>
  <si>
    <t>PVC Doors</t>
  </si>
  <si>
    <t>PVC Upper Window</t>
  </si>
  <si>
    <t>-</t>
  </si>
  <si>
    <t>Bathroom 2</t>
  </si>
  <si>
    <t>Bathroom 1</t>
  </si>
  <si>
    <t>Ensuite 1</t>
  </si>
  <si>
    <t>Bedroom 2</t>
  </si>
  <si>
    <t>Jack&amp;Jill Ensuite 2</t>
  </si>
  <si>
    <t>Bedroom 3</t>
  </si>
  <si>
    <t>Lounge 1</t>
  </si>
  <si>
    <t>StairCoridor</t>
  </si>
  <si>
    <t>PlayRoom</t>
  </si>
  <si>
    <t>Cssette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</si>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</sst>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6" fillId="0" borderId="10" xfId="0" applyNumberFormat="1" applyFont="1" applyBorder="1"/>
    <xf numFmtId="49" fontId="3" fillId="0" borderId="9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2" fillId="0" borderId="11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11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C9DC72AE-1806-400F-BFC2-6CB469A0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11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1E47344-2971-43FD-A557-36BDBC6A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11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341B43-08F1-4FCB-99F2-CDB7D0D1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F48C-C6F0-4B30-B4BB-1666DEAC33BB}">
  <sheetPr>
    <pageSetUpPr fitToPage="1"/>
  </sheetPr>
  <dimension ref="A1:L78"/>
  <sheetViews>
    <sheetView tabSelected="1" topLeftCell="A25" workbookViewId="0">
      <selection activeCell="H71" sqref="H71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10" width="9.140625" style="10"/>
    <col min="11" max="11" width="15.7109375" style="10" customWidth="1"/>
    <col min="12" max="16384" width="9.140625" style="10"/>
  </cols>
  <sheetData>
    <row r="1" spans="1:12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1" t="s">
        <v>16</v>
      </c>
    </row>
    <row r="5" spans="1:12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1" t="s">
        <v>15</v>
      </c>
    </row>
    <row r="6" spans="1:12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1" t="s">
        <v>9</v>
      </c>
    </row>
    <row r="7" spans="1:12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1" t="s">
        <v>10</v>
      </c>
    </row>
    <row r="8" spans="1:12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1"/>
    </row>
    <row r="9" spans="1:12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</row>
    <row r="10" spans="1:12" ht="15.75" x14ac:dyDescent="0.25">
      <c r="A10" s="13" t="s">
        <v>24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5.75" x14ac:dyDescent="0.25">
      <c r="A11" s="13" t="s">
        <v>25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5.75" x14ac:dyDescent="0.25">
      <c r="A12" s="13" t="s">
        <v>26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5.75" x14ac:dyDescent="0.25">
      <c r="A13" s="13" t="s">
        <v>27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ht="15.75" x14ac:dyDescent="0.25">
      <c r="A15" s="13" t="s">
        <v>28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5.75" x14ac:dyDescent="0.25">
      <c r="A17" s="52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8.75" x14ac:dyDescent="0.3">
      <c r="A20" s="16" t="s">
        <v>17</v>
      </c>
      <c r="B20" s="15" t="s">
        <v>24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8.75" x14ac:dyDescent="0.3">
      <c r="A22" s="16" t="s">
        <v>11</v>
      </c>
      <c r="B22" s="15">
        <v>25854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18.75" x14ac:dyDescent="0.3">
      <c r="A25" s="18" t="s">
        <v>29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ht="18.75" x14ac:dyDescent="0.3">
      <c r="A27" s="18" t="s">
        <v>18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  <c r="L28" s="13"/>
    </row>
    <row r="29" spans="1:12" ht="18.75" x14ac:dyDescent="0.3">
      <c r="A29" s="22" t="s">
        <v>19</v>
      </c>
      <c r="B29" s="23"/>
      <c r="C29" s="26">
        <f>K76</f>
        <v>5676</v>
      </c>
      <c r="D29" s="23"/>
      <c r="E29" s="23"/>
      <c r="F29" s="13"/>
      <c r="G29" s="13"/>
      <c r="H29" s="13"/>
      <c r="I29" s="13"/>
      <c r="J29" s="13"/>
      <c r="K29" s="13"/>
      <c r="L29" s="13"/>
    </row>
    <row r="30" spans="1:12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  <c r="L30" s="13"/>
    </row>
    <row r="31" spans="1:12" ht="18.75" x14ac:dyDescent="0.3">
      <c r="A31" s="18" t="s">
        <v>21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  <c r="L31" s="13"/>
    </row>
    <row r="32" spans="1:12" ht="18.75" x14ac:dyDescent="0.3">
      <c r="A32" s="18" t="s">
        <v>14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  <c r="L32" s="13"/>
    </row>
    <row r="33" spans="1:11" ht="18.75" x14ac:dyDescent="0.3">
      <c r="A33" s="18"/>
    </row>
    <row r="34" spans="1:11" ht="18.75" x14ac:dyDescent="0.3">
      <c r="A34" s="18" t="s">
        <v>20</v>
      </c>
    </row>
    <row r="35" spans="1:11" x14ac:dyDescent="0.25">
      <c r="A35" s="24"/>
    </row>
    <row r="36" spans="1:11" ht="18.75" x14ac:dyDescent="0.25">
      <c r="A36" s="25" t="s">
        <v>12</v>
      </c>
    </row>
    <row r="37" spans="1:11" ht="18.75" x14ac:dyDescent="0.3">
      <c r="A37" s="18"/>
    </row>
    <row r="38" spans="1:11" ht="18.75" x14ac:dyDescent="0.3">
      <c r="A38" s="18" t="s">
        <v>13</v>
      </c>
    </row>
    <row r="39" spans="1:11" ht="18.75" x14ac:dyDescent="0.3">
      <c r="A39" s="18"/>
    </row>
    <row r="40" spans="1:11" ht="18.75" x14ac:dyDescent="0.3">
      <c r="A40" s="21" t="s">
        <v>23</v>
      </c>
    </row>
    <row r="41" spans="1:11" ht="15.75" x14ac:dyDescent="0.25">
      <c r="A41" s="14"/>
    </row>
    <row r="42" spans="1:11" ht="15.75" x14ac:dyDescent="0.25">
      <c r="A42" s="14"/>
      <c r="K42" s="13"/>
    </row>
    <row r="43" spans="1:11" ht="15.75" x14ac:dyDescent="0.25">
      <c r="A43" s="14"/>
      <c r="K43" s="13"/>
    </row>
    <row r="44" spans="1:11" ht="15.75" x14ac:dyDescent="0.25">
      <c r="A44" s="13" t="s">
        <v>22</v>
      </c>
      <c r="B44" s="53">
        <v>45796</v>
      </c>
      <c r="K44" s="13"/>
    </row>
    <row r="45" spans="1:11" ht="15.75" x14ac:dyDescent="0.25">
      <c r="A45" s="13"/>
      <c r="K45" s="11" t="s">
        <v>16</v>
      </c>
    </row>
    <row r="46" spans="1:11" ht="15.75" x14ac:dyDescent="0.25">
      <c r="A46" s="15" t="s">
        <v>17</v>
      </c>
      <c r="B46" s="27" t="str">
        <f>B20</f>
        <v>Park</v>
      </c>
      <c r="K46" s="11" t="s">
        <v>15</v>
      </c>
    </row>
    <row r="47" spans="1:11" ht="15.75" x14ac:dyDescent="0.25">
      <c r="B47" s="27"/>
      <c r="K47" s="11" t="s">
        <v>9</v>
      </c>
    </row>
    <row r="48" spans="1:11" ht="15.75" x14ac:dyDescent="0.25">
      <c r="A48" s="15" t="s">
        <v>11</v>
      </c>
      <c r="B48" s="27">
        <f>B22</f>
        <v>25854</v>
      </c>
      <c r="K48" s="11" t="s">
        <v>10</v>
      </c>
    </row>
    <row r="49" spans="1:11" ht="15.75" x14ac:dyDescent="0.25">
      <c r="A49" s="11"/>
      <c r="K49" s="11"/>
    </row>
    <row r="50" spans="1:11" ht="15.75" x14ac:dyDescent="0.25">
      <c r="A50" s="13"/>
      <c r="K50" s="11"/>
    </row>
    <row r="51" spans="1:11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54"/>
      <c r="I51" s="39" t="s">
        <v>3</v>
      </c>
      <c r="J51" s="43" t="s">
        <v>4</v>
      </c>
      <c r="K51" s="32" t="s">
        <v>5</v>
      </c>
    </row>
    <row r="52" spans="1:11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31" t="s">
        <v>52</v>
      </c>
      <c r="I52" s="40"/>
      <c r="J52" s="44"/>
      <c r="K52" s="33"/>
    </row>
    <row r="53" spans="1:11" ht="27.75" customHeight="1" x14ac:dyDescent="0.25">
      <c r="A53" s="1">
        <v>1</v>
      </c>
      <c r="B53" s="19" t="s">
        <v>30</v>
      </c>
      <c r="C53" s="45" t="s">
        <v>31</v>
      </c>
      <c r="D53" s="46"/>
      <c r="E53" s="47" t="s">
        <v>32</v>
      </c>
      <c r="F53" s="48"/>
      <c r="G53" s="49"/>
      <c r="H53" s="30" t="s">
        <v>53</v>
      </c>
      <c r="I53" s="2" t="s">
        <v>33</v>
      </c>
      <c r="J53" s="3">
        <v>191</v>
      </c>
      <c r="K53" s="4">
        <f>A53*J53</f>
        <v>191</v>
      </c>
    </row>
    <row r="54" spans="1:11" ht="27.75" customHeight="1" x14ac:dyDescent="0.25">
      <c r="A54" s="1">
        <v>1</v>
      </c>
      <c r="B54" s="19" t="s">
        <v>30</v>
      </c>
      <c r="C54" s="45" t="s">
        <v>31</v>
      </c>
      <c r="D54" s="46"/>
      <c r="E54" s="47" t="s">
        <v>32</v>
      </c>
      <c r="F54" s="48"/>
      <c r="G54" s="49"/>
      <c r="H54" s="30" t="s">
        <v>53</v>
      </c>
      <c r="I54" s="2" t="s">
        <v>33</v>
      </c>
      <c r="J54" s="3">
        <v>223</v>
      </c>
      <c r="K54" s="4">
        <f>A54*J54</f>
        <v>223</v>
      </c>
    </row>
    <row r="55" spans="1:11" ht="27.75" customHeight="1" x14ac:dyDescent="0.25">
      <c r="A55" s="1">
        <v>1</v>
      </c>
      <c r="B55" s="19" t="s">
        <v>30</v>
      </c>
      <c r="C55" s="45" t="s">
        <v>31</v>
      </c>
      <c r="D55" s="46"/>
      <c r="E55" s="47" t="s">
        <v>32</v>
      </c>
      <c r="F55" s="48"/>
      <c r="G55" s="49"/>
      <c r="H55" s="30" t="s">
        <v>53</v>
      </c>
      <c r="I55" s="2" t="s">
        <v>34</v>
      </c>
      <c r="J55" s="3">
        <v>223</v>
      </c>
      <c r="K55" s="4">
        <f>A55*J55</f>
        <v>223</v>
      </c>
    </row>
    <row r="56" spans="1:11" ht="27.75" customHeight="1" x14ac:dyDescent="0.25">
      <c r="A56" s="1">
        <v>1</v>
      </c>
      <c r="B56" s="19" t="s">
        <v>30</v>
      </c>
      <c r="C56" s="45" t="s">
        <v>31</v>
      </c>
      <c r="D56" s="46"/>
      <c r="E56" s="47" t="s">
        <v>32</v>
      </c>
      <c r="F56" s="48"/>
      <c r="G56" s="49"/>
      <c r="H56" s="30" t="s">
        <v>53</v>
      </c>
      <c r="I56" s="2" t="s">
        <v>34</v>
      </c>
      <c r="J56" s="3">
        <v>223</v>
      </c>
      <c r="K56" s="4">
        <f>A56*J56</f>
        <v>223</v>
      </c>
    </row>
    <row r="57" spans="1:11" ht="27.75" customHeight="1" x14ac:dyDescent="0.25">
      <c r="A57" s="1">
        <v>1</v>
      </c>
      <c r="B57" s="19" t="s">
        <v>30</v>
      </c>
      <c r="C57" s="45" t="s">
        <v>31</v>
      </c>
      <c r="D57" s="46"/>
      <c r="E57" s="47" t="s">
        <v>32</v>
      </c>
      <c r="F57" s="48"/>
      <c r="G57" s="49"/>
      <c r="H57" s="30" t="s">
        <v>53</v>
      </c>
      <c r="I57" s="2" t="s">
        <v>33</v>
      </c>
      <c r="J57" s="3">
        <v>191</v>
      </c>
      <c r="K57" s="4">
        <f>A57*J57</f>
        <v>191</v>
      </c>
    </row>
    <row r="58" spans="1:11" ht="27.75" customHeight="1" x14ac:dyDescent="0.25">
      <c r="A58" s="1">
        <v>1</v>
      </c>
      <c r="B58" s="19" t="s">
        <v>49</v>
      </c>
      <c r="C58" s="45" t="s">
        <v>31</v>
      </c>
      <c r="D58" s="46"/>
      <c r="E58" s="47" t="s">
        <v>32</v>
      </c>
      <c r="F58" s="48"/>
      <c r="G58" s="49"/>
      <c r="H58" s="30"/>
      <c r="I58" s="2" t="s">
        <v>33</v>
      </c>
      <c r="J58" s="3">
        <v>188</v>
      </c>
      <c r="K58" s="4">
        <f>A58*J58</f>
        <v>188</v>
      </c>
    </row>
    <row r="59" spans="1:11" ht="27.75" customHeight="1" x14ac:dyDescent="0.25">
      <c r="A59" s="1">
        <v>1</v>
      </c>
      <c r="B59" s="19" t="s">
        <v>49</v>
      </c>
      <c r="C59" s="45" t="s">
        <v>31</v>
      </c>
      <c r="D59" s="46"/>
      <c r="E59" s="47" t="s">
        <v>32</v>
      </c>
      <c r="F59" s="48"/>
      <c r="G59" s="49"/>
      <c r="H59" s="30"/>
      <c r="I59" s="2" t="s">
        <v>34</v>
      </c>
      <c r="J59" s="3">
        <v>326</v>
      </c>
      <c r="K59" s="4">
        <f>A59*J59</f>
        <v>326</v>
      </c>
    </row>
    <row r="60" spans="1:11" ht="27.75" customHeight="1" x14ac:dyDescent="0.25">
      <c r="A60" s="1">
        <v>1</v>
      </c>
      <c r="B60" s="19" t="s">
        <v>49</v>
      </c>
      <c r="C60" s="45" t="s">
        <v>31</v>
      </c>
      <c r="D60" s="46"/>
      <c r="E60" s="47" t="s">
        <v>32</v>
      </c>
      <c r="F60" s="48"/>
      <c r="G60" s="49"/>
      <c r="H60" s="30"/>
      <c r="I60" s="2" t="s">
        <v>34</v>
      </c>
      <c r="J60" s="3">
        <v>188</v>
      </c>
      <c r="K60" s="4">
        <f>A60*J60</f>
        <v>188</v>
      </c>
    </row>
    <row r="61" spans="1:11" ht="27.75" customHeight="1" x14ac:dyDescent="0.25">
      <c r="A61" s="1">
        <v>1</v>
      </c>
      <c r="B61" s="19" t="s">
        <v>48</v>
      </c>
      <c r="C61" s="45" t="s">
        <v>31</v>
      </c>
      <c r="D61" s="46"/>
      <c r="E61" s="47" t="s">
        <v>32</v>
      </c>
      <c r="F61" s="48"/>
      <c r="G61" s="49"/>
      <c r="H61" s="30" t="s">
        <v>53</v>
      </c>
      <c r="I61" s="2" t="s">
        <v>34</v>
      </c>
      <c r="J61" s="3">
        <v>190</v>
      </c>
      <c r="K61" s="4">
        <f>A61*J61</f>
        <v>190</v>
      </c>
    </row>
    <row r="62" spans="1:11" ht="27.75" customHeight="1" x14ac:dyDescent="0.25">
      <c r="A62" s="1">
        <v>1</v>
      </c>
      <c r="B62" s="19" t="s">
        <v>48</v>
      </c>
      <c r="C62" s="45" t="s">
        <v>31</v>
      </c>
      <c r="D62" s="46"/>
      <c r="E62" s="47" t="s">
        <v>32</v>
      </c>
      <c r="F62" s="48"/>
      <c r="G62" s="49"/>
      <c r="H62" s="30" t="s">
        <v>53</v>
      </c>
      <c r="I62" s="2" t="s">
        <v>33</v>
      </c>
      <c r="J62" s="3">
        <v>212</v>
      </c>
      <c r="K62" s="4">
        <f>A62*J62</f>
        <v>212</v>
      </c>
    </row>
    <row r="63" spans="1:11" ht="27.75" customHeight="1" x14ac:dyDescent="0.25">
      <c r="A63" s="1">
        <v>1</v>
      </c>
      <c r="B63" s="19" t="s">
        <v>47</v>
      </c>
      <c r="C63" s="45" t="s">
        <v>31</v>
      </c>
      <c r="D63" s="46"/>
      <c r="E63" s="47" t="s">
        <v>35</v>
      </c>
      <c r="F63" s="48"/>
      <c r="G63" s="49"/>
      <c r="H63" s="30" t="s">
        <v>53</v>
      </c>
      <c r="I63" s="2" t="s">
        <v>34</v>
      </c>
      <c r="J63" s="3">
        <v>210</v>
      </c>
      <c r="K63" s="4">
        <f>A63*J63</f>
        <v>210</v>
      </c>
    </row>
    <row r="64" spans="1:11" ht="27.75" customHeight="1" x14ac:dyDescent="0.25">
      <c r="A64" s="1">
        <v>1</v>
      </c>
      <c r="B64" s="19" t="s">
        <v>46</v>
      </c>
      <c r="C64" s="45" t="s">
        <v>31</v>
      </c>
      <c r="D64" s="46"/>
      <c r="E64" s="47" t="s">
        <v>36</v>
      </c>
      <c r="F64" s="48"/>
      <c r="G64" s="49"/>
      <c r="H64" s="30" t="s">
        <v>53</v>
      </c>
      <c r="I64" s="2" t="s">
        <v>33</v>
      </c>
      <c r="J64" s="3">
        <v>314</v>
      </c>
      <c r="K64" s="4">
        <f>A64*J64</f>
        <v>314</v>
      </c>
    </row>
    <row r="65" spans="1:11" ht="27.75" customHeight="1" x14ac:dyDescent="0.25">
      <c r="A65" s="1">
        <v>1</v>
      </c>
      <c r="B65" s="19" t="s">
        <v>37</v>
      </c>
      <c r="C65" s="45" t="s">
        <v>31</v>
      </c>
      <c r="D65" s="46"/>
      <c r="E65" s="47" t="s">
        <v>32</v>
      </c>
      <c r="F65" s="48"/>
      <c r="G65" s="49"/>
      <c r="H65" s="30" t="s">
        <v>53</v>
      </c>
      <c r="I65" s="2" t="s">
        <v>34</v>
      </c>
      <c r="J65" s="3">
        <v>176</v>
      </c>
      <c r="K65" s="4">
        <f>A65*J65</f>
        <v>176</v>
      </c>
    </row>
    <row r="66" spans="1:11" ht="27.75" customHeight="1" x14ac:dyDescent="0.25">
      <c r="A66" s="1">
        <v>1</v>
      </c>
      <c r="B66" s="19" t="s">
        <v>37</v>
      </c>
      <c r="C66" s="45" t="s">
        <v>31</v>
      </c>
      <c r="D66" s="46"/>
      <c r="E66" s="47" t="s">
        <v>32</v>
      </c>
      <c r="F66" s="48"/>
      <c r="G66" s="49"/>
      <c r="H66" s="30" t="s">
        <v>53</v>
      </c>
      <c r="I66" s="2" t="s">
        <v>33</v>
      </c>
      <c r="J66" s="3">
        <v>314</v>
      </c>
      <c r="K66" s="4">
        <f>A66*J66</f>
        <v>314</v>
      </c>
    </row>
    <row r="67" spans="1:11" ht="27.75" customHeight="1" x14ac:dyDescent="0.25">
      <c r="A67" s="1">
        <v>1</v>
      </c>
      <c r="B67" s="19" t="s">
        <v>37</v>
      </c>
      <c r="C67" s="45" t="s">
        <v>31</v>
      </c>
      <c r="D67" s="46"/>
      <c r="E67" s="47" t="s">
        <v>32</v>
      </c>
      <c r="F67" s="48"/>
      <c r="G67" s="49"/>
      <c r="H67" s="30" t="s">
        <v>53</v>
      </c>
      <c r="I67" s="2" t="s">
        <v>34</v>
      </c>
      <c r="J67" s="3">
        <v>176</v>
      </c>
      <c r="K67" s="4">
        <f>A67*J67</f>
        <v>176</v>
      </c>
    </row>
    <row r="68" spans="1:11" ht="27.75" customHeight="1" x14ac:dyDescent="0.25">
      <c r="A68" s="1">
        <v>1</v>
      </c>
      <c r="B68" s="19" t="s">
        <v>45</v>
      </c>
      <c r="C68" s="45" t="s">
        <v>31</v>
      </c>
      <c r="D68" s="46"/>
      <c r="E68" s="47" t="s">
        <v>38</v>
      </c>
      <c r="F68" s="48"/>
      <c r="G68" s="49"/>
      <c r="H68" s="30" t="s">
        <v>53</v>
      </c>
      <c r="I68" s="2" t="s">
        <v>34</v>
      </c>
      <c r="J68" s="3">
        <v>400</v>
      </c>
      <c r="K68" s="4">
        <f>A68*J68</f>
        <v>400</v>
      </c>
    </row>
    <row r="69" spans="1:11" ht="27.75" customHeight="1" x14ac:dyDescent="0.25">
      <c r="A69" s="1">
        <v>1</v>
      </c>
      <c r="B69" s="19" t="s">
        <v>44</v>
      </c>
      <c r="C69" s="45" t="s">
        <v>39</v>
      </c>
      <c r="D69" s="46"/>
      <c r="E69" s="47" t="s">
        <v>40</v>
      </c>
      <c r="F69" s="48"/>
      <c r="G69" s="49"/>
      <c r="H69" s="30"/>
      <c r="I69" s="2" t="s">
        <v>42</v>
      </c>
      <c r="J69" s="3">
        <v>778</v>
      </c>
      <c r="K69" s="4">
        <f>A69*J69</f>
        <v>778</v>
      </c>
    </row>
    <row r="70" spans="1:11" ht="27.75" customHeight="1" x14ac:dyDescent="0.25">
      <c r="A70" s="1">
        <v>1</v>
      </c>
      <c r="B70" s="19" t="s">
        <v>44</v>
      </c>
      <c r="C70" s="45" t="s">
        <v>39</v>
      </c>
      <c r="D70" s="46"/>
      <c r="E70" s="47" t="s">
        <v>41</v>
      </c>
      <c r="F70" s="48"/>
      <c r="G70" s="49"/>
      <c r="H70" s="30"/>
      <c r="I70" s="5" t="s">
        <v>42</v>
      </c>
      <c r="J70" s="3">
        <v>283</v>
      </c>
      <c r="K70" s="4">
        <f>A70*J70</f>
        <v>283</v>
      </c>
    </row>
    <row r="71" spans="1:11" ht="27.75" customHeight="1" x14ac:dyDescent="0.25">
      <c r="A71" s="1">
        <v>1</v>
      </c>
      <c r="B71" s="19" t="s">
        <v>43</v>
      </c>
      <c r="C71" s="45" t="s">
        <v>31</v>
      </c>
      <c r="D71" s="46"/>
      <c r="E71" s="47" t="s">
        <v>32</v>
      </c>
      <c r="F71" s="48"/>
      <c r="G71" s="49"/>
      <c r="H71" s="30"/>
      <c r="I71" s="5" t="s">
        <v>33</v>
      </c>
      <c r="J71" s="3">
        <v>110</v>
      </c>
      <c r="K71" s="4">
        <f>A71*J71</f>
        <v>110</v>
      </c>
    </row>
    <row r="72" spans="1:11" ht="27.75" customHeight="1" x14ac:dyDescent="0.25">
      <c r="A72" s="1">
        <v>1</v>
      </c>
      <c r="B72" s="19" t="s">
        <v>43</v>
      </c>
      <c r="C72" s="45" t="s">
        <v>31</v>
      </c>
      <c r="D72" s="46"/>
      <c r="E72" s="47" t="s">
        <v>32</v>
      </c>
      <c r="F72" s="48"/>
      <c r="G72" s="49"/>
      <c r="H72" s="30"/>
      <c r="I72" s="5" t="s">
        <v>34</v>
      </c>
      <c r="J72" s="3">
        <v>110</v>
      </c>
      <c r="K72" s="4">
        <f>A72*J72</f>
        <v>110</v>
      </c>
    </row>
    <row r="73" spans="1:11" ht="27.75" customHeight="1" x14ac:dyDescent="0.25">
      <c r="A73" s="1">
        <v>1</v>
      </c>
      <c r="B73" s="19" t="s">
        <v>50</v>
      </c>
      <c r="C73" s="45" t="s">
        <v>31</v>
      </c>
      <c r="D73" s="46"/>
      <c r="E73" s="47" t="s">
        <v>32</v>
      </c>
      <c r="F73" s="48"/>
      <c r="G73" s="49"/>
      <c r="H73" s="30"/>
      <c r="I73" s="5" t="s">
        <v>34</v>
      </c>
      <c r="J73" s="3">
        <v>146</v>
      </c>
      <c r="K73" s="4">
        <f>A73*J73</f>
        <v>146</v>
      </c>
    </row>
    <row r="74" spans="1:11" ht="27.75" customHeight="1" x14ac:dyDescent="0.25">
      <c r="A74" s="1">
        <v>1</v>
      </c>
      <c r="B74" s="19" t="s">
        <v>51</v>
      </c>
      <c r="C74" s="45" t="s">
        <v>31</v>
      </c>
      <c r="D74" s="46"/>
      <c r="E74" s="47" t="s">
        <v>32</v>
      </c>
      <c r="F74" s="48"/>
      <c r="G74" s="49"/>
      <c r="H74" s="30" t="s">
        <v>53</v>
      </c>
      <c r="I74" s="5" t="s">
        <v>34</v>
      </c>
      <c r="J74" s="3">
        <v>223</v>
      </c>
      <c r="K74" s="4">
        <f>A74*J74</f>
        <v>223</v>
      </c>
    </row>
    <row r="75" spans="1:11" ht="27.75" customHeight="1" x14ac:dyDescent="0.25">
      <c r="A75" s="1">
        <v>1</v>
      </c>
      <c r="B75" s="19" t="s">
        <v>51</v>
      </c>
      <c r="C75" s="45" t="s">
        <v>31</v>
      </c>
      <c r="D75" s="46"/>
      <c r="E75" s="47" t="s">
        <v>32</v>
      </c>
      <c r="F75" s="48"/>
      <c r="G75" s="49"/>
      <c r="H75" s="30" t="s">
        <v>53</v>
      </c>
      <c r="I75" s="5" t="s">
        <v>34</v>
      </c>
      <c r="J75" s="3">
        <v>281</v>
      </c>
      <c r="K75" s="4">
        <f>A75*J75</f>
        <v>281</v>
      </c>
    </row>
    <row r="76" spans="1:11" ht="15.75" x14ac:dyDescent="0.25">
      <c r="A76" s="6"/>
      <c r="B76" s="7"/>
      <c r="C76" s="50"/>
      <c r="D76" s="50"/>
      <c r="E76" s="51"/>
      <c r="F76" s="51"/>
      <c r="G76" s="51"/>
      <c r="H76" s="29"/>
      <c r="I76" s="8"/>
      <c r="J76" s="9" t="s">
        <v>8</v>
      </c>
      <c r="K76" s="20">
        <f>SUM(K53:K75)</f>
        <v>5676</v>
      </c>
    </row>
    <row r="77" spans="1:11" ht="19.5" thickBot="1" x14ac:dyDescent="0.35">
      <c r="J77" s="12" t="s">
        <v>5</v>
      </c>
      <c r="K77" s="28">
        <f>SUM(K76:K76)</f>
        <v>5676</v>
      </c>
    </row>
    <row r="78" spans="1:11" ht="15.75" thickTop="1" x14ac:dyDescent="0.25"/>
  </sheetData>
  <sheetProtection formatCells="0"/>
  <mergeCells count="56">
    <mergeCell ref="C76:D76"/>
    <mergeCell ref="E76:G76"/>
    <mergeCell ref="C73:D73"/>
    <mergeCell ref="C74:D74"/>
    <mergeCell ref="C75:D75"/>
    <mergeCell ref="E73:G73"/>
    <mergeCell ref="E74:G74"/>
    <mergeCell ref="E75:G75"/>
    <mergeCell ref="C71:D71"/>
    <mergeCell ref="E71:G71"/>
    <mergeCell ref="C72:D72"/>
    <mergeCell ref="E72:G72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A51:A52"/>
    <mergeCell ref="B51:B52"/>
    <mergeCell ref="C51:G51"/>
    <mergeCell ref="I51:I52"/>
    <mergeCell ref="J51:J52"/>
    <mergeCell ref="K51:K52"/>
    <mergeCell ref="C52:D52"/>
    <mergeCell ref="E52:G52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2025-05-19T16:03:29Z</dcterms:modified>
</cp:coreProperties>
</file>