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460561D7-157A-481E-9014-C5FDF751AD74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22 CORNERSTONE, ELLON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8" i="2"/>
  <c r="B46" i="2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<sst xmlns="http://schemas.openxmlformats.org/spreadsheetml/2006/main" count="93" uniqueCount="43">
  <si>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</si>
  <si>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</si>
  <si>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</si>
  <si>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</si>
  <si>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</si>
  <si>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</si>
  <si>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</si>
  <si>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</si>
  <si>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</si>
  <si>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</si>
  <si>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</si>
  <si>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</si>
  <si>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</si>
  <si>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</si>
  <si>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</si>
  <si>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</si>
  <si>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</si>
  <si>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</si>
  <si>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</si>
  <si>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</si>
  <si>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</si>
  <si>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</si>
  <si>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</si>
  <si>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</si>
  <si>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</si>
  <si>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</si>
  <si>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</si>
  <si>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</si>
  <si>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</si>
  <si>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</si>
  <si>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CORNERSTON E</t>
  </si>
  <si>
    <t>70 Station Road</t>
  </si>
  <si>
    <t>Aberdeenshire</t>
  </si>
  <si>
    <t>Ellon</t>
  </si>
  <si>
    <t>AB41 9AY</t>
  </si>
  <si>
    <t>7th February 2025</t>
  </si>
  <si>
    <t>ALAN</t>
  </si>
  <si>
    <t>GBC022</t>
  </si>
  <si>
    <t>Dear Sarah</t>
  </si>
  <si>
    <t>ALAN'S ROOM</t>
  </si>
  <si>
    <t>ROLLER</t>
  </si>
  <si>
    <t xml:space="preserve">POLARIS B/O MIDNIGHT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</si>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</sst>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19E1593-EFCF-4B30-920E-4EB5813D5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2C50F4F9-3F4D-4EBE-A158-25591711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6098D18-A2A9-4BF1-9564-3017EB2F3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D4F7-5FB5-44B0-9C48-822994EEAD00}">
  <sheetPr>
    <pageSetUpPr fitToPage="1"/>
  </sheetPr>
  <dimension ref="A1:K77"/>
  <sheetViews>
    <sheetView tabSelected="1" topLeftCell="A40" workbookViewId="0">
      <selection activeCell="A56" sqref="A5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51" t="s">
        <v>30</v>
      </c>
      <c r="B10" s="5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51" t="s">
        <v>31</v>
      </c>
      <c r="B11" s="5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51" t="s">
        <v>33</v>
      </c>
      <c r="B12" s="5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51" t="s">
        <v>32</v>
      </c>
      <c r="B13" s="5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51" t="s">
        <v>34</v>
      </c>
      <c r="B14" s="5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51"/>
      <c r="B15" s="5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51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36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37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304.7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ALAN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GBC022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2.5" customHeight="1" x14ac:dyDescent="0.25">
      <c r="A53" s="1">
        <v>1</v>
      </c>
      <c r="B53" s="19" t="s">
        <v>39</v>
      </c>
      <c r="C53" s="44" t="s">
        <v>40</v>
      </c>
      <c r="D53" s="45"/>
      <c r="E53" s="46" t="s">
        <v>41</v>
      </c>
      <c r="F53" s="47"/>
      <c r="G53" s="48"/>
      <c r="H53" s="2" t="s">
        <v>42</v>
      </c>
      <c r="I53" s="3">
        <v>308</v>
      </c>
      <c r="J53" s="4"/>
    </row>
    <row r="54" spans="1:10" ht="22.5" customHeight="1" x14ac:dyDescent="0.25">
      <c r="A54" s="1">
        <v>1</v>
      </c>
      <c r="B54" s="19" t="s">
        <v>39</v>
      </c>
      <c r="C54" s="44" t="s">
        <v>40</v>
      </c>
      <c r="D54" s="45"/>
      <c r="E54" s="46" t="s">
        <v>41</v>
      </c>
      <c r="F54" s="47"/>
      <c r="G54" s="48"/>
      <c r="H54" s="2" t="s">
        <v>42</v>
      </c>
      <c r="I54" s="3">
        <v>126.7</v>
      </c>
      <c r="J54" s="4">
        <f t="shared" ref="J54:J73" si="0">A54*I54</f>
        <v>126.7</v>
      </c>
    </row>
    <row r="55" spans="1:10" ht="22.5" customHeight="1" x14ac:dyDescent="0.25">
      <c r="A55" s="1">
        <v>1</v>
      </c>
      <c r="B55" s="19" t="s">
        <v>39</v>
      </c>
      <c r="C55" s="44" t="s">
        <v>40</v>
      </c>
      <c r="D55" s="45"/>
      <c r="E55" s="46" t="s">
        <v>41</v>
      </c>
      <c r="F55" s="47"/>
      <c r="G55" s="48"/>
      <c r="H55" s="2" t="s">
        <v>42</v>
      </c>
      <c r="I55" s="3">
        <v>178</v>
      </c>
      <c r="J55" s="4">
        <f t="shared" si="0"/>
        <v>178</v>
      </c>
    </row>
    <row r="56" spans="1:10" ht="22.5" customHeight="1" x14ac:dyDescent="0.25">
      <c r="A56" s="1"/>
      <c r="B56" s="19"/>
      <c r="C56" s="44"/>
      <c r="D56" s="45"/>
      <c r="E56" s="46"/>
      <c r="F56" s="47"/>
      <c r="G56" s="48"/>
      <c r="H56" s="2"/>
      <c r="I56" s="3"/>
      <c r="J56" s="4">
        <f t="shared" si="0"/>
        <v>0</v>
      </c>
    </row>
    <row r="57" spans="1:10" ht="22.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2.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304.7</v>
      </c>
    </row>
    <row r="75" spans="1:10" ht="15.75" x14ac:dyDescent="0.25">
      <c r="I75" s="11" t="s">
        <v>9</v>
      </c>
      <c r="J75" s="29">
        <f>SUM(J74*20%)</f>
        <v>60.94</v>
      </c>
    </row>
    <row r="76" spans="1:10" ht="19.5" thickBot="1" x14ac:dyDescent="0.35">
      <c r="I76" s="12" t="s">
        <v>5</v>
      </c>
      <c r="J76" s="30">
        <f>SUM(J74:J75)</f>
        <v>365.64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workbookViewId="0">
      <selection activeCell="S17" sqref="S17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/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8" t="s">
        <v>0</v>
      </c>
      <c r="B51" s="40" t="s">
        <v>1</v>
      </c>
      <c r="C51" s="35" t="s">
        <v>2</v>
      </c>
      <c r="D51" s="36"/>
      <c r="E51" s="36"/>
      <c r="F51" s="36"/>
      <c r="G51" s="37"/>
      <c r="H51" s="38" t="s">
        <v>3</v>
      </c>
      <c r="I51" s="42" t="s">
        <v>4</v>
      </c>
      <c r="J51" s="31" t="s">
        <v>5</v>
      </c>
    </row>
    <row r="52" spans="1:10" x14ac:dyDescent="0.25">
      <c r="A52" s="39"/>
      <c r="B52" s="41"/>
      <c r="C52" s="33" t="s">
        <v>6</v>
      </c>
      <c r="D52" s="34"/>
      <c r="E52" s="35" t="s">
        <v>7</v>
      </c>
      <c r="F52" s="36"/>
      <c r="G52" s="37"/>
      <c r="H52" s="39"/>
      <c r="I52" s="43"/>
      <c r="J52" s="32"/>
    </row>
    <row r="53" spans="1:10" ht="22.5" customHeight="1" x14ac:dyDescent="0.25">
      <c r="A53" s="1"/>
      <c r="B53" s="19"/>
      <c r="C53" s="44"/>
      <c r="D53" s="45"/>
      <c r="E53" s="46"/>
      <c r="F53" s="47"/>
      <c r="G53" s="48"/>
      <c r="H53" s="2"/>
      <c r="I53" s="3"/>
      <c r="J53" s="4"/>
    </row>
    <row r="54" spans="1:10" ht="22.5" customHeight="1" x14ac:dyDescent="0.25">
      <c r="A54" s="1"/>
      <c r="B54" s="19"/>
      <c r="C54" s="44"/>
      <c r="D54" s="45"/>
      <c r="E54" s="46"/>
      <c r="F54" s="47"/>
      <c r="G54" s="48"/>
      <c r="H54" s="2"/>
      <c r="I54" s="3"/>
      <c r="J54" s="4">
        <f t="shared" ref="J54:J73" si="0">A54*I54</f>
        <v>0</v>
      </c>
    </row>
    <row r="55" spans="1:10" ht="22.5" customHeight="1" x14ac:dyDescent="0.25">
      <c r="A55" s="1"/>
      <c r="B55" s="19"/>
      <c r="C55" s="44"/>
      <c r="D55" s="45"/>
      <c r="E55" s="46"/>
      <c r="F55" s="47"/>
      <c r="G55" s="48"/>
      <c r="H55" s="2"/>
      <c r="I55" s="3"/>
      <c r="J55" s="4">
        <f t="shared" si="0"/>
        <v>0</v>
      </c>
    </row>
    <row r="56" spans="1:10" ht="22.5" customHeight="1" x14ac:dyDescent="0.25">
      <c r="A56" s="1"/>
      <c r="B56" s="19"/>
      <c r="C56" s="44"/>
      <c r="D56" s="45"/>
      <c r="E56" s="46"/>
      <c r="F56" s="47"/>
      <c r="G56" s="48"/>
      <c r="H56" s="2"/>
      <c r="I56" s="3"/>
      <c r="J56" s="4">
        <f t="shared" si="0"/>
        <v>0</v>
      </c>
    </row>
    <row r="57" spans="1:10" ht="22.5" customHeight="1" x14ac:dyDescent="0.25">
      <c r="A57" s="1"/>
      <c r="B57" s="19"/>
      <c r="C57" s="44"/>
      <c r="D57" s="45"/>
      <c r="E57" s="46"/>
      <c r="F57" s="47"/>
      <c r="G57" s="48"/>
      <c r="H57" s="2"/>
      <c r="I57" s="3"/>
      <c r="J57" s="4">
        <f t="shared" si="0"/>
        <v>0</v>
      </c>
    </row>
    <row r="58" spans="1:10" ht="22.5" customHeight="1" x14ac:dyDescent="0.25">
      <c r="A58" s="1"/>
      <c r="B58" s="19"/>
      <c r="C58" s="44"/>
      <c r="D58" s="45"/>
      <c r="E58" s="46"/>
      <c r="F58" s="47"/>
      <c r="G58" s="48"/>
      <c r="H58" s="2"/>
      <c r="I58" s="3"/>
      <c r="J58" s="4">
        <f t="shared" si="0"/>
        <v>0</v>
      </c>
    </row>
    <row r="59" spans="1:10" ht="22.5" customHeight="1" x14ac:dyDescent="0.25">
      <c r="A59" s="1"/>
      <c r="B59" s="19"/>
      <c r="C59" s="44"/>
      <c r="D59" s="45"/>
      <c r="E59" s="46"/>
      <c r="F59" s="47"/>
      <c r="G59" s="48"/>
      <c r="H59" s="2"/>
      <c r="I59" s="3"/>
      <c r="J59" s="4">
        <f t="shared" si="0"/>
        <v>0</v>
      </c>
    </row>
    <row r="60" spans="1:10" ht="22.5" customHeight="1" x14ac:dyDescent="0.25">
      <c r="A60" s="1"/>
      <c r="B60" s="19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2.5" customHeight="1" x14ac:dyDescent="0.25">
      <c r="A61" s="1"/>
      <c r="B61" s="19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2.5" customHeight="1" x14ac:dyDescent="0.25">
      <c r="A62" s="1"/>
      <c r="B62" s="19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2.5" customHeight="1" x14ac:dyDescent="0.25">
      <c r="A63" s="1"/>
      <c r="B63" s="19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2.5" customHeight="1" x14ac:dyDescent="0.25">
      <c r="A64" s="1"/>
      <c r="B64" s="19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2.5" customHeight="1" x14ac:dyDescent="0.25">
      <c r="A65" s="1"/>
      <c r="B65" s="19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2.5" customHeight="1" x14ac:dyDescent="0.25">
      <c r="A66" s="1"/>
      <c r="B66" s="19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2.5" customHeight="1" x14ac:dyDescent="0.25">
      <c r="A67" s="1"/>
      <c r="B67" s="19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2.5" customHeight="1" x14ac:dyDescent="0.25">
      <c r="A68" s="1"/>
      <c r="B68" s="19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2.5" customHeight="1" x14ac:dyDescent="0.25">
      <c r="A69" s="1"/>
      <c r="B69" s="19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2.5" customHeight="1" x14ac:dyDescent="0.25">
      <c r="A70" s="1"/>
      <c r="B70" s="19"/>
      <c r="C70" s="44"/>
      <c r="D70" s="45"/>
      <c r="E70" s="46"/>
      <c r="F70" s="47"/>
      <c r="G70" s="48"/>
      <c r="H70" s="5"/>
      <c r="I70" s="3"/>
      <c r="J70" s="4">
        <f t="shared" si="0"/>
        <v>0</v>
      </c>
    </row>
    <row r="71" spans="1:10" ht="22.5" customHeight="1" x14ac:dyDescent="0.25">
      <c r="A71" s="1"/>
      <c r="B71" s="19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2.5" customHeight="1" x14ac:dyDescent="0.25">
      <c r="A72" s="1"/>
      <c r="B72" s="19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2.5" customHeight="1" x14ac:dyDescent="0.25">
      <c r="A73" s="1"/>
      <c r="B73" s="19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49"/>
      <c r="D74" s="49"/>
      <c r="E74" s="50"/>
      <c r="F74" s="50"/>
      <c r="G74" s="50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GBC022 CORNERSTONE, ELLON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2025-02-05T16:16:16Z</cp:lastPrinted>
  <dcterms:created xsi:type="dcterms:W3CDTF">2024-11-22T09:22:19Z</dcterms:created>
  <dcterms:modified xsi:type="dcterms:W3CDTF">2025-02-07T08:56:15Z</dcterms:modified>
</cp:coreProperties>
</file>