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aTaft\CP Interiors Ltd\All Company - General\CLIENT FILES\I\Impact PM\SO\"/>
    </mc:Choice>
  </mc:AlternateContent>
  <xr:revisionPtr revIDLastSave="370" documentId="8_{3AF9313C-9946-428A-B51D-0258DE756B0A}" xr6:coauthVersionLast="45" xr6:coauthVersionMax="45" xr10:uidLastSave="{3633AC24-8546-42E9-8BC4-9978BDDB531D}"/>
  <bookViews>
    <workbookView xWindow="375" yWindow="330" windowWidth="28125" windowHeight="14865" xr2:uid="{0CCCFE4A-C741-4B5C-909B-30301B900129}"/>
  </bookViews>
  <sheets>
    <sheet name="03122019" sheetId="1" r:id="rId1"/>
  </sheets>
  <definedNames>
    <definedName name="_xlnm.Print_Area" localSheetId="0">'03122019'!$A$1:$G$57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<sst xmlns="http://schemas.openxmlformats.org/spreadsheetml/2006/main" count="137" uniqueCount="86">
  <si>
    <t>Window Opening</t>
  </si>
  <si>
    <t>Qty</t>
  </si>
  <si>
    <t>width</t>
  </si>
  <si>
    <t>drop</t>
  </si>
  <si>
    <t>D01</t>
  </si>
  <si>
    <t>1st Floor</t>
  </si>
  <si>
    <t>2nd Floor</t>
  </si>
  <si>
    <t>W07, W08, W09, W10</t>
  </si>
  <si>
    <t>W19</t>
  </si>
  <si>
    <t>Kitchen</t>
  </si>
  <si>
    <t>w/c</t>
  </si>
  <si>
    <t xml:space="preserve">W22 </t>
  </si>
  <si>
    <t>Approx</t>
  </si>
  <si>
    <t>Kitchen rear elevation</t>
  </si>
  <si>
    <t>W15 &amp; 16</t>
  </si>
  <si>
    <t xml:space="preserve">Dining room </t>
  </si>
  <si>
    <t>product</t>
  </si>
  <si>
    <t>W11</t>
  </si>
  <si>
    <t>W12</t>
  </si>
  <si>
    <t>W13 &amp; W14</t>
  </si>
  <si>
    <t>Bootroom</t>
  </si>
  <si>
    <t>WC</t>
  </si>
  <si>
    <t>Drawing room</t>
  </si>
  <si>
    <t>Sunlounge</t>
  </si>
  <si>
    <t xml:space="preserve"> D07, D08, D09</t>
  </si>
  <si>
    <t xml:space="preserve"> D05, D06, </t>
  </si>
  <si>
    <t>D02, D03,</t>
  </si>
  <si>
    <t>Entrance hall</t>
  </si>
  <si>
    <t>existing</t>
  </si>
  <si>
    <t>Proposed playroom/office - new door</t>
  </si>
  <si>
    <t>Proposed playroom/office - windows</t>
  </si>
  <si>
    <t>D04</t>
  </si>
  <si>
    <t>Entrance hall - rear door</t>
  </si>
  <si>
    <t>Glazed entrance hall</t>
  </si>
  <si>
    <t>Master Bedroom</t>
  </si>
  <si>
    <t>W20, W21</t>
  </si>
  <si>
    <t>Master Ensuite</t>
  </si>
  <si>
    <t>W24, W23</t>
  </si>
  <si>
    <t>Bedroom 2</t>
  </si>
  <si>
    <t xml:space="preserve">W17, W18, </t>
  </si>
  <si>
    <t>W26</t>
  </si>
  <si>
    <t>Bed room 2 Ensuite</t>
  </si>
  <si>
    <t xml:space="preserve">W27 </t>
  </si>
  <si>
    <t>Master Dressing room</t>
  </si>
  <si>
    <t>Bed room 2 Dressing room</t>
  </si>
  <si>
    <t>Existing</t>
  </si>
  <si>
    <t>Guest Bed room 1</t>
  </si>
  <si>
    <t>Guest Bedroom 2 - dormer front and sides</t>
  </si>
  <si>
    <t>see drawing</t>
  </si>
  <si>
    <t>Guest Bedroom 1 - dormer front and sides</t>
  </si>
  <si>
    <t>Guest Cottage</t>
  </si>
  <si>
    <t>MK06</t>
  </si>
  <si>
    <t xml:space="preserve">W29, W34, </t>
  </si>
  <si>
    <t>Bedroom 3</t>
  </si>
  <si>
    <t xml:space="preserve">W30, W33, </t>
  </si>
  <si>
    <t xml:space="preserve">landing </t>
  </si>
  <si>
    <t>W28,W35</t>
  </si>
  <si>
    <t>Bedroom 4</t>
  </si>
  <si>
    <t>Ground Floor</t>
  </si>
  <si>
    <t>Room</t>
  </si>
  <si>
    <t>Drawing room rear</t>
  </si>
  <si>
    <t>£</t>
  </si>
  <si>
    <t>Roman blinds with blackout lining- Lutron Sivoia QS electric operation. Excluding Fabric (11m based on plain fabric)</t>
  </si>
  <si>
    <t>Pair hand finished curtains with standard lining and cartridge header, puddled with tie backs - Museum wooden 55mm pole with rings. Excluding fabric.</t>
  </si>
  <si>
    <t>velux dim out roller manual operation</t>
  </si>
  <si>
    <t>Total</t>
  </si>
  <si>
    <t>Java waterproof shutter</t>
  </si>
  <si>
    <t>Lutron Sivoia QS Triathlon Honeycomb blind with dim out fabric</t>
  </si>
  <si>
    <t>Plus GST</t>
  </si>
  <si>
    <t>Prices may be subject to change following site survey</t>
  </si>
  <si>
    <t>We reserve the right to charge for design, advice and liaison work carried out should an order not be placed.</t>
  </si>
  <si>
    <t>All wiring, power packs and control systems not included.</t>
  </si>
  <si>
    <t>As with all our custom orders, we will require a deposit of 50% at time of placing order</t>
  </si>
  <si>
    <t>Shutters - Full height with 64/76mm louvers and silent tilt mechanism as listed</t>
  </si>
  <si>
    <t>Roman blind with blackout lining - manual chain operation.  Excluding fabric 1.3m</t>
  </si>
  <si>
    <t xml:space="preserve">bathroom </t>
  </si>
  <si>
    <t xml:space="preserve">Guest ensuite </t>
  </si>
  <si>
    <t xml:space="preserve">Landing </t>
  </si>
  <si>
    <t>Impact Project Management  Re: Maison du Haut</t>
  </si>
  <si>
    <t>To supply and fit items as listed below</t>
  </si>
  <si>
    <t xml:space="preserve">   Cuba MDF/hardwood shutters shutter</t>
  </si>
  <si>
    <t xml:space="preserve">   Cuba MDF/hardwood shutters </t>
  </si>
  <si>
    <t>Fiji Hardwood shutter</t>
  </si>
  <si>
    <t>Fiji Hardwood - shaped shutter</t>
  </si>
  <si>
    <t>Fiji Hardwood  - shaped shutter</t>
  </si>
  <si>
    <t>Fiji hardwood plantation - Arched top shutter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</si>
</sst>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entury Gothic"/>
      <family val="2"/>
    </font>
    <font>
      <b/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entury Gothic"/>
      <family val="2"/>
    </font>
    <font>
      <sz val="9"/>
      <color rgb="FF0070C0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0070C0"/>
      <name val="Calibri"/>
      <family val="2"/>
    </font>
    <font>
      <sz val="10"/>
      <color theme="9" tint="-0.499984740745262"/>
      <name val="Calibri"/>
      <family val="2"/>
    </font>
    <font>
      <sz val="10"/>
      <color theme="9" tint="-0.249977111117893"/>
      <name val="Calibri"/>
      <family val="2"/>
    </font>
    <font>
      <sz val="10"/>
      <color theme="5" tint="-0.499984740745262"/>
      <name val="Calibri"/>
      <family val="2"/>
    </font>
    <font>
      <sz val="10"/>
      <color theme="7" tint="-0.249977111117893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1"/>
    <xf numFmtId="0" fontId="1" fillId="2" borderId="2" xfId="1" applyBorder="1"/>
    <xf numFmtId="0" fontId="0" fillId="0" borderId="0" xfId="0" applyBorder="1"/>
    <xf numFmtId="0" fontId="0" fillId="0" borderId="3" xfId="0" applyBorder="1"/>
    <xf numFmtId="0" fontId="5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1" applyFill="1"/>
    <xf numFmtId="0" fontId="1" fillId="0" borderId="0" xfId="1" applyFill="1" applyBorder="1"/>
    <xf numFmtId="0" fontId="0" fillId="0" borderId="0" xfId="0" applyFill="1"/>
    <xf numFmtId="0" fontId="2" fillId="3" borderId="0" xfId="0" applyFont="1" applyFill="1" applyBorder="1" applyAlignment="1"/>
    <xf numFmtId="0" fontId="0" fillId="3" borderId="0" xfId="0" applyFill="1"/>
    <xf numFmtId="44" fontId="3" fillId="0" borderId="0" xfId="2" applyFont="1" applyFill="1" applyBorder="1" applyAlignment="1">
      <alignment horizontal="center"/>
    </xf>
    <xf numFmtId="44" fontId="3" fillId="0" borderId="0" xfId="2" applyFont="1" applyFill="1" applyBorder="1"/>
    <xf numFmtId="0" fontId="3" fillId="0" borderId="0" xfId="1" applyFont="1" applyFill="1" applyBorder="1" applyAlignment="1">
      <alignment horizontal="center"/>
    </xf>
    <xf numFmtId="0" fontId="0" fillId="0" borderId="0" xfId="0" applyFill="1" applyBorder="1"/>
    <xf numFmtId="44" fontId="7" fillId="0" borderId="0" xfId="2" applyFont="1" applyFill="1" applyBorder="1" applyAlignment="1">
      <alignment horizontal="center"/>
    </xf>
    <xf numFmtId="0" fontId="8" fillId="0" borderId="0" xfId="0" applyFont="1" applyBorder="1"/>
    <xf numFmtId="44" fontId="4" fillId="0" borderId="0" xfId="2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44" fontId="9" fillId="0" borderId="0" xfId="2" applyFont="1" applyFill="1" applyBorder="1" applyAlignment="1">
      <alignment wrapText="1"/>
    </xf>
    <xf numFmtId="44" fontId="10" fillId="0" borderId="0" xfId="2" applyFont="1" applyFill="1" applyBorder="1"/>
    <xf numFmtId="0" fontId="4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/>
    <xf numFmtId="0" fontId="13" fillId="3" borderId="0" xfId="0" applyFont="1" applyFill="1" applyBorder="1" applyAlignment="1"/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2" borderId="4" xfId="1" applyFont="1" applyBorder="1"/>
    <xf numFmtId="0" fontId="13" fillId="2" borderId="0" xfId="1" applyFont="1"/>
    <xf numFmtId="0" fontId="13" fillId="2" borderId="4" xfId="1" applyFont="1" applyBorder="1" applyAlignment="1">
      <alignment horizontal="center"/>
    </xf>
    <xf numFmtId="0" fontId="13" fillId="2" borderId="5" xfId="1" applyFont="1" applyBorder="1" applyAlignment="1">
      <alignment horizontal="center"/>
    </xf>
    <xf numFmtId="0" fontId="13" fillId="2" borderId="6" xfId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4" fontId="16" fillId="0" borderId="0" xfId="2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Border="1" applyAlignment="1">
      <alignment horizontal="center"/>
    </xf>
    <xf numFmtId="44" fontId="17" fillId="0" borderId="0" xfId="2" applyFont="1" applyFill="1" applyBorder="1" applyAlignment="1">
      <alignment horizontal="center"/>
    </xf>
    <xf numFmtId="44" fontId="13" fillId="0" borderId="0" xfId="2" applyFont="1" applyFill="1" applyBorder="1" applyAlignment="1">
      <alignment horizontal="center"/>
    </xf>
    <xf numFmtId="0" fontId="13" fillId="0" borderId="0" xfId="1" applyFont="1" applyFill="1" applyBorder="1"/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horizontal="center"/>
    </xf>
    <xf numFmtId="44" fontId="19" fillId="0" borderId="0" xfId="2" applyFont="1" applyBorder="1" applyAlignment="1">
      <alignment horizontal="center"/>
    </xf>
    <xf numFmtId="0" fontId="13" fillId="0" borderId="0" xfId="0" applyFont="1" applyFill="1" applyBorder="1"/>
    <xf numFmtId="0" fontId="15" fillId="2" borderId="0" xfId="1" applyFont="1" applyBorder="1"/>
    <xf numFmtId="0" fontId="13" fillId="2" borderId="0" xfId="1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4" fontId="20" fillId="0" borderId="0" xfId="2" applyFont="1" applyFill="1" applyBorder="1" applyAlignment="1">
      <alignment horizontal="center"/>
    </xf>
    <xf numFmtId="44" fontId="20" fillId="0" borderId="0" xfId="2" applyFont="1" applyFill="1" applyBorder="1"/>
    <xf numFmtId="0" fontId="13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44" fontId="21" fillId="0" borderId="0" xfId="2" applyFont="1" applyFill="1" applyBorder="1" applyAlignment="1">
      <alignment horizontal="center"/>
    </xf>
    <xf numFmtId="0" fontId="1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wrapText="1"/>
    </xf>
    <xf numFmtId="44" fontId="13" fillId="0" borderId="0" xfId="2" applyFont="1" applyBorder="1"/>
    <xf numFmtId="0" fontId="15" fillId="3" borderId="0" xfId="1" applyFont="1" applyFill="1" applyBorder="1"/>
    <xf numFmtId="0" fontId="13" fillId="3" borderId="0" xfId="1" applyFont="1" applyFill="1" applyBorder="1" applyAlignment="1">
      <alignment horizontal="center"/>
    </xf>
    <xf numFmtId="44" fontId="13" fillId="3" borderId="0" xfId="2" applyFont="1" applyFill="1" applyBorder="1"/>
    <xf numFmtId="0" fontId="17" fillId="0" borderId="0" xfId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4" fontId="17" fillId="0" borderId="0" xfId="2" applyFont="1" applyFill="1" applyBorder="1"/>
    <xf numFmtId="44" fontId="13" fillId="0" borderId="0" xfId="2" applyFont="1" applyFill="1" applyBorder="1"/>
    <xf numFmtId="44" fontId="17" fillId="0" borderId="7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0" fontId="13" fillId="0" borderId="0" xfId="0" applyFont="1" applyFill="1"/>
    <xf numFmtId="0" fontId="3" fillId="0" borderId="0" xfId="0" applyFont="1" applyFill="1"/>
    <xf numFmtId="0" fontId="8" fillId="0" borderId="0" xfId="0" applyFont="1"/>
    <xf numFmtId="0" fontId="5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Border="1"/>
    <xf numFmtId="0" fontId="0" fillId="0" borderId="3" xfId="0" applyFill="1" applyBorder="1"/>
    <xf numFmtId="8" fontId="4" fillId="0" borderId="0" xfId="0" applyNumberFormat="1" applyFont="1" applyFill="1" applyBorder="1"/>
    <xf numFmtId="0" fontId="5" fillId="0" borderId="0" xfId="0" applyFont="1" applyFill="1"/>
    <xf numFmtId="14" fontId="22" fillId="0" borderId="0" xfId="0" applyNumberFormat="1" applyFont="1" applyAlignment="1">
      <alignment horizontal="left"/>
    </xf>
    <xf numFmtId="0" fontId="14" fillId="0" borderId="0" xfId="0" applyFont="1" applyAlignment="1"/>
    <xf numFmtId="0" fontId="13" fillId="0" borderId="0" xfId="0" applyFont="1" applyAlignment="1"/>
    <xf numFmtId="0" fontId="15" fillId="0" borderId="1" xfId="0" applyFont="1" applyBorder="1" applyAlignment="1"/>
    <xf numFmtId="0" fontId="15" fillId="2" borderId="4" xfId="1" applyFont="1" applyBorder="1" applyAlignment="1"/>
    <xf numFmtId="0" fontId="15" fillId="2" borderId="0" xfId="1" applyFont="1" applyBorder="1" applyAlignment="1"/>
    <xf numFmtId="0" fontId="13" fillId="0" borderId="0" xfId="1" applyFont="1" applyFill="1" applyBorder="1" applyAlignment="1"/>
    <xf numFmtId="0" fontId="20" fillId="0" borderId="0" xfId="1" applyFont="1" applyFill="1" applyBorder="1" applyAlignment="1"/>
    <xf numFmtId="0" fontId="17" fillId="0" borderId="0" xfId="0" applyFont="1" applyBorder="1" applyAlignment="1"/>
    <xf numFmtId="0" fontId="21" fillId="0" borderId="0" xfId="0" applyFont="1" applyBorder="1" applyAlignment="1"/>
    <xf numFmtId="0" fontId="13" fillId="0" borderId="0" xfId="0" applyFont="1" applyFill="1" applyBorder="1" applyAlignment="1"/>
    <xf numFmtId="0" fontId="13" fillId="3" borderId="0" xfId="1" applyFont="1" applyFill="1" applyBorder="1" applyAlignment="1"/>
    <xf numFmtId="0" fontId="12" fillId="0" borderId="0" xfId="0" applyFont="1" applyAlignment="1"/>
    <xf numFmtId="0" fontId="5" fillId="0" borderId="0" xfId="0" applyFont="1" applyAlignment="1"/>
    <xf numFmtId="0" fontId="0" fillId="0" borderId="0" xfId="0" applyAlignment="1"/>
  </cellXfs>
  <cellStyles count="3">
    <cellStyle name="60% - Accent3" xfId="1" builtinId="40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5FBA-A33D-49B9-AFB3-6A67DDBC5286}">
  <sheetPr>
    <pageSetUpPr fitToPage="1"/>
  </sheetPr>
  <dimension ref="A1:AX59"/>
  <sheetViews>
    <sheetView tabSelected="1" topLeftCell="A31" zoomScale="130" zoomScaleNormal="130" workbookViewId="0">
      <selection activeCell="C3" sqref="C3"/>
    </sheetView>
  </sheetViews>
  <sheetFormatPr defaultRowHeight="15" x14ac:dyDescent="0.25"/>
  <cols>
    <col min="1" max="1" width="23.140625" customWidth="1"/>
    <col min="2" max="2" width="36.28515625" customWidth="1"/>
    <col min="3" max="3" width="58.7109375" style="102" customWidth="1"/>
    <col min="4" max="4" width="9.140625" style="10"/>
    <col min="5" max="6" width="15" style="10" customWidth="1"/>
    <col min="7" max="7" width="12.7109375" customWidth="1"/>
    <col min="8" max="9" width="11.140625" style="13" customWidth="1"/>
    <col min="10" max="10" width="14.42578125" style="13" customWidth="1"/>
    <col min="11" max="30" width="9.140625" style="13"/>
  </cols>
  <sheetData>
    <row r="1" spans="1:50" ht="24" customHeight="1" x14ac:dyDescent="0.3">
      <c r="A1" s="31" t="s">
        <v>78</v>
      </c>
      <c r="B1" s="32"/>
      <c r="C1" s="89"/>
      <c r="D1" s="33"/>
      <c r="E1" s="33"/>
      <c r="F1" s="33"/>
      <c r="G1" s="32"/>
      <c r="J1" s="80"/>
    </row>
    <row r="2" spans="1:50" ht="25.5" customHeight="1" x14ac:dyDescent="0.3">
      <c r="A2" s="28" t="s">
        <v>79</v>
      </c>
      <c r="B2" s="32"/>
      <c r="C2" s="90"/>
      <c r="D2" s="33"/>
      <c r="E2" s="33"/>
      <c r="F2" s="33"/>
      <c r="G2" s="32"/>
      <c r="J2" s="80"/>
    </row>
    <row r="3" spans="1:50" ht="14.25" customHeight="1" x14ac:dyDescent="0.3">
      <c r="A3" s="27" t="s">
        <v>73</v>
      </c>
      <c r="B3" s="32"/>
      <c r="C3" s="90"/>
      <c r="D3" s="33"/>
      <c r="E3" s="33"/>
      <c r="F3" s="33"/>
      <c r="G3" s="32"/>
      <c r="J3" s="80"/>
    </row>
    <row r="4" spans="1:50" ht="10.5" customHeight="1" x14ac:dyDescent="0.3">
      <c r="A4" s="34"/>
      <c r="B4" s="32"/>
      <c r="C4" s="90"/>
      <c r="D4" s="33"/>
      <c r="E4" s="33"/>
      <c r="F4" s="33"/>
      <c r="G4" s="32"/>
      <c r="J4" s="80"/>
    </row>
    <row r="5" spans="1:50" ht="14.25" customHeight="1" x14ac:dyDescent="0.3">
      <c r="A5" s="88">
        <v>43802</v>
      </c>
      <c r="B5" s="32"/>
      <c r="C5" s="65"/>
      <c r="D5" s="33"/>
      <c r="E5" s="33"/>
      <c r="F5" s="33"/>
      <c r="G5" s="79"/>
      <c r="H5" s="80"/>
      <c r="I5" s="80"/>
      <c r="J5" s="80"/>
    </row>
    <row r="6" spans="1:50" ht="15.75" x14ac:dyDescent="0.3">
      <c r="A6" s="36" t="s">
        <v>0</v>
      </c>
      <c r="B6" s="36" t="s">
        <v>59</v>
      </c>
      <c r="C6" s="91" t="s">
        <v>16</v>
      </c>
      <c r="D6" s="37" t="s">
        <v>1</v>
      </c>
      <c r="E6" s="37" t="s">
        <v>2</v>
      </c>
      <c r="F6" s="37" t="s">
        <v>3</v>
      </c>
      <c r="G6" s="37" t="s">
        <v>61</v>
      </c>
      <c r="H6" s="26"/>
      <c r="I6" s="26"/>
      <c r="J6" s="80"/>
    </row>
    <row r="7" spans="1:50" s="1" customFormat="1" ht="15.75" x14ac:dyDescent="0.3">
      <c r="A7" s="38" t="s">
        <v>58</v>
      </c>
      <c r="B7" s="39"/>
      <c r="C7" s="92"/>
      <c r="D7" s="40"/>
      <c r="E7" s="41" t="s">
        <v>12</v>
      </c>
      <c r="F7" s="42"/>
      <c r="G7" s="40"/>
      <c r="H7" s="18"/>
      <c r="I7" s="18"/>
      <c r="J7" s="11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ht="15.75" x14ac:dyDescent="0.3">
      <c r="A8" s="35" t="s">
        <v>14</v>
      </c>
      <c r="B8" s="35" t="s">
        <v>15</v>
      </c>
      <c r="C8" s="66" t="s">
        <v>80</v>
      </c>
      <c r="D8" s="43">
        <v>2</v>
      </c>
      <c r="E8" s="43">
        <v>1050</v>
      </c>
      <c r="F8" s="43">
        <v>1810</v>
      </c>
      <c r="G8" s="44">
        <v>1125</v>
      </c>
      <c r="H8" s="20"/>
      <c r="I8" s="20"/>
      <c r="J8" s="82"/>
      <c r="K8" s="7"/>
      <c r="L8" s="19"/>
    </row>
    <row r="9" spans="1:50" ht="30" customHeight="1" x14ac:dyDescent="0.3">
      <c r="A9" s="35" t="s">
        <v>4</v>
      </c>
      <c r="B9" s="35" t="s">
        <v>15</v>
      </c>
      <c r="C9" s="45" t="s">
        <v>62</v>
      </c>
      <c r="D9" s="46">
        <v>4</v>
      </c>
      <c r="E9" s="46">
        <v>1150</v>
      </c>
      <c r="F9" s="46">
        <v>2400</v>
      </c>
      <c r="G9" s="47">
        <v>5899</v>
      </c>
      <c r="H9" s="24"/>
      <c r="I9" s="24"/>
      <c r="J9" s="83"/>
      <c r="K9" s="7"/>
      <c r="L9" s="19"/>
    </row>
    <row r="10" spans="1:50" ht="15.75" x14ac:dyDescent="0.3">
      <c r="A10" s="35" t="s">
        <v>17</v>
      </c>
      <c r="B10" s="35" t="s">
        <v>22</v>
      </c>
      <c r="C10" s="66" t="s">
        <v>81</v>
      </c>
      <c r="D10" s="43">
        <v>1</v>
      </c>
      <c r="E10" s="43">
        <v>1050</v>
      </c>
      <c r="F10" s="43">
        <v>2035</v>
      </c>
      <c r="G10" s="48">
        <v>662</v>
      </c>
      <c r="H10" s="16"/>
      <c r="I10" s="16"/>
      <c r="J10" s="82"/>
      <c r="K10" s="7"/>
      <c r="L10" s="19"/>
    </row>
    <row r="11" spans="1:50" ht="15.75" x14ac:dyDescent="0.3">
      <c r="A11" s="35" t="s">
        <v>18</v>
      </c>
      <c r="B11" s="35" t="s">
        <v>22</v>
      </c>
      <c r="C11" s="66" t="s">
        <v>81</v>
      </c>
      <c r="D11" s="43">
        <v>1</v>
      </c>
      <c r="E11" s="43">
        <v>1050</v>
      </c>
      <c r="F11" s="43">
        <v>2035</v>
      </c>
      <c r="G11" s="48">
        <v>662</v>
      </c>
      <c r="H11" s="16"/>
      <c r="I11" s="16"/>
      <c r="J11" s="82"/>
      <c r="K11" s="7"/>
      <c r="L11" s="19"/>
    </row>
    <row r="12" spans="1:50" ht="15.75" x14ac:dyDescent="0.3">
      <c r="A12" s="35" t="s">
        <v>25</v>
      </c>
      <c r="B12" s="35" t="s">
        <v>60</v>
      </c>
      <c r="C12" s="66" t="s">
        <v>81</v>
      </c>
      <c r="D12" s="43">
        <v>2</v>
      </c>
      <c r="E12" s="43">
        <v>1400</v>
      </c>
      <c r="F12" s="43">
        <v>2800</v>
      </c>
      <c r="G12" s="48">
        <v>2434</v>
      </c>
      <c r="H12" s="16"/>
      <c r="I12" s="16"/>
      <c r="J12" s="82"/>
      <c r="K12" s="7"/>
      <c r="L12" s="19"/>
    </row>
    <row r="13" spans="1:50" ht="15.75" x14ac:dyDescent="0.3">
      <c r="A13" s="35" t="s">
        <v>19</v>
      </c>
      <c r="B13" s="35" t="s">
        <v>20</v>
      </c>
      <c r="C13" s="66" t="s">
        <v>81</v>
      </c>
      <c r="D13" s="43">
        <v>1</v>
      </c>
      <c r="E13" s="43">
        <v>1050</v>
      </c>
      <c r="F13" s="43">
        <v>2035</v>
      </c>
      <c r="G13" s="48">
        <v>867</v>
      </c>
      <c r="H13" s="16"/>
      <c r="I13" s="16"/>
      <c r="J13" s="82"/>
      <c r="K13" s="7"/>
      <c r="L13" s="19"/>
    </row>
    <row r="14" spans="1:50" s="2" customFormat="1" ht="15.75" x14ac:dyDescent="0.3">
      <c r="A14" s="35" t="s">
        <v>19</v>
      </c>
      <c r="B14" s="49" t="s">
        <v>21</v>
      </c>
      <c r="C14" s="66" t="s">
        <v>81</v>
      </c>
      <c r="D14" s="43">
        <v>1</v>
      </c>
      <c r="E14" s="43">
        <v>1050</v>
      </c>
      <c r="F14" s="43">
        <v>2035</v>
      </c>
      <c r="G14" s="48">
        <v>867</v>
      </c>
      <c r="H14" s="16"/>
      <c r="I14" s="16"/>
      <c r="J14" s="82"/>
      <c r="K14" s="7"/>
      <c r="L14" s="1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5.75" x14ac:dyDescent="0.3">
      <c r="A15" s="35" t="s">
        <v>7</v>
      </c>
      <c r="B15" s="49" t="s">
        <v>23</v>
      </c>
      <c r="C15" s="66" t="s">
        <v>81</v>
      </c>
      <c r="D15" s="43">
        <v>4</v>
      </c>
      <c r="E15" s="43">
        <v>1050</v>
      </c>
      <c r="F15" s="43">
        <v>1885</v>
      </c>
      <c r="G15" s="48">
        <v>2458</v>
      </c>
      <c r="H15" s="16"/>
      <c r="I15" s="16"/>
      <c r="J15" s="82"/>
      <c r="K15" s="7"/>
      <c r="L15" s="19"/>
    </row>
    <row r="16" spans="1:50" ht="15.75" x14ac:dyDescent="0.3">
      <c r="A16" s="35" t="s">
        <v>24</v>
      </c>
      <c r="B16" s="49" t="s">
        <v>23</v>
      </c>
      <c r="C16" s="66" t="s">
        <v>81</v>
      </c>
      <c r="D16" s="43">
        <v>3</v>
      </c>
      <c r="E16" s="43">
        <v>1400</v>
      </c>
      <c r="F16" s="43">
        <v>2800</v>
      </c>
      <c r="G16" s="48">
        <v>3650</v>
      </c>
      <c r="H16" s="16"/>
      <c r="I16" s="16"/>
      <c r="J16" s="82"/>
      <c r="K16" s="7"/>
      <c r="L16" s="19"/>
    </row>
    <row r="17" spans="1:12" ht="15.75" x14ac:dyDescent="0.3">
      <c r="A17" s="35" t="s">
        <v>26</v>
      </c>
      <c r="B17" s="35" t="s">
        <v>27</v>
      </c>
      <c r="C17" s="66" t="s">
        <v>81</v>
      </c>
      <c r="D17" s="43">
        <v>2</v>
      </c>
      <c r="E17" s="43">
        <v>1400</v>
      </c>
      <c r="F17" s="43">
        <v>2800</v>
      </c>
      <c r="G17" s="48">
        <v>2436</v>
      </c>
      <c r="H17" s="16"/>
      <c r="I17" s="16"/>
      <c r="J17" s="82"/>
      <c r="K17" s="7"/>
      <c r="L17" s="19"/>
    </row>
    <row r="18" spans="1:12" ht="40.5" customHeight="1" x14ac:dyDescent="0.3">
      <c r="A18" s="66" t="s">
        <v>31</v>
      </c>
      <c r="B18" s="66" t="s">
        <v>32</v>
      </c>
      <c r="C18" s="50" t="s">
        <v>63</v>
      </c>
      <c r="D18" s="51">
        <v>1</v>
      </c>
      <c r="E18" s="51">
        <v>2400</v>
      </c>
      <c r="F18" s="51">
        <v>2900</v>
      </c>
      <c r="G18" s="52">
        <v>1313</v>
      </c>
      <c r="H18" s="16"/>
      <c r="I18" s="16"/>
      <c r="J18" s="82"/>
      <c r="K18" s="7"/>
      <c r="L18" s="19"/>
    </row>
    <row r="19" spans="1:12" ht="15.75" x14ac:dyDescent="0.3">
      <c r="A19" s="53" t="s">
        <v>28</v>
      </c>
      <c r="B19" s="35" t="s">
        <v>29</v>
      </c>
      <c r="C19" s="66" t="s">
        <v>81</v>
      </c>
      <c r="D19" s="43">
        <v>1</v>
      </c>
      <c r="E19" s="43">
        <v>1320</v>
      </c>
      <c r="F19" s="43">
        <v>1990</v>
      </c>
      <c r="G19" s="48">
        <v>815</v>
      </c>
      <c r="H19" s="16"/>
      <c r="I19" s="16"/>
      <c r="J19" s="82"/>
      <c r="K19" s="7"/>
      <c r="L19" s="19"/>
    </row>
    <row r="20" spans="1:12" ht="15.75" x14ac:dyDescent="0.3">
      <c r="A20" s="53" t="s">
        <v>28</v>
      </c>
      <c r="B20" s="35" t="s">
        <v>30</v>
      </c>
      <c r="C20" s="66" t="s">
        <v>81</v>
      </c>
      <c r="D20" s="43">
        <v>2</v>
      </c>
      <c r="E20" s="43">
        <v>950</v>
      </c>
      <c r="F20" s="43">
        <v>1350</v>
      </c>
      <c r="G20" s="48">
        <v>802</v>
      </c>
      <c r="H20" s="16"/>
      <c r="I20" s="16"/>
      <c r="J20" s="82"/>
      <c r="K20" s="7"/>
      <c r="L20" s="19"/>
    </row>
    <row r="21" spans="1:12" ht="15.75" x14ac:dyDescent="0.3">
      <c r="A21" s="53" t="s">
        <v>28</v>
      </c>
      <c r="B21" s="35" t="s">
        <v>9</v>
      </c>
      <c r="C21" s="66" t="s">
        <v>81</v>
      </c>
      <c r="D21" s="43">
        <v>1</v>
      </c>
      <c r="E21" s="43">
        <v>1000</v>
      </c>
      <c r="F21" s="43">
        <v>1300</v>
      </c>
      <c r="G21" s="48">
        <v>402</v>
      </c>
      <c r="H21" s="16"/>
      <c r="I21" s="16"/>
      <c r="J21" s="82"/>
      <c r="K21" s="7"/>
      <c r="L21" s="19"/>
    </row>
    <row r="22" spans="1:12" ht="15.75" x14ac:dyDescent="0.3">
      <c r="A22" s="53" t="s">
        <v>28</v>
      </c>
      <c r="B22" s="35" t="s">
        <v>13</v>
      </c>
      <c r="C22" s="66" t="s">
        <v>81</v>
      </c>
      <c r="D22" s="43">
        <v>4</v>
      </c>
      <c r="E22" s="43">
        <v>845</v>
      </c>
      <c r="F22" s="43">
        <v>1120</v>
      </c>
      <c r="G22" s="44">
        <v>1176</v>
      </c>
      <c r="H22" s="20"/>
      <c r="I22" s="20"/>
      <c r="J22" s="82"/>
      <c r="K22" s="19"/>
      <c r="L22" s="19"/>
    </row>
    <row r="23" spans="1:12" ht="15.75" x14ac:dyDescent="0.3">
      <c r="A23" s="53" t="s">
        <v>28</v>
      </c>
      <c r="B23" s="35" t="s">
        <v>10</v>
      </c>
      <c r="C23" s="66" t="s">
        <v>81</v>
      </c>
      <c r="D23" s="43">
        <v>1</v>
      </c>
      <c r="E23" s="43">
        <v>670</v>
      </c>
      <c r="F23" s="43">
        <v>1100</v>
      </c>
      <c r="G23" s="48">
        <v>230</v>
      </c>
      <c r="H23" s="16"/>
      <c r="I23" s="16"/>
      <c r="J23" s="82"/>
      <c r="K23" s="7"/>
      <c r="L23" s="19"/>
    </row>
    <row r="24" spans="1:12" ht="15.75" x14ac:dyDescent="0.3">
      <c r="A24" s="53" t="s">
        <v>28</v>
      </c>
      <c r="B24" s="35" t="s">
        <v>33</v>
      </c>
      <c r="C24" s="66" t="s">
        <v>81</v>
      </c>
      <c r="D24" s="43">
        <v>3</v>
      </c>
      <c r="E24" s="43">
        <v>870</v>
      </c>
      <c r="F24" s="43">
        <v>1450</v>
      </c>
      <c r="G24" s="48">
        <v>1175</v>
      </c>
      <c r="H24" s="16"/>
      <c r="I24" s="16"/>
      <c r="J24" s="82"/>
      <c r="K24" s="7"/>
      <c r="L24" s="19"/>
    </row>
    <row r="25" spans="1:12" ht="15.75" x14ac:dyDescent="0.3">
      <c r="A25" s="53" t="s">
        <v>28</v>
      </c>
      <c r="B25" s="35" t="s">
        <v>33</v>
      </c>
      <c r="C25" s="66" t="s">
        <v>81</v>
      </c>
      <c r="D25" s="43">
        <v>2</v>
      </c>
      <c r="E25" s="43">
        <v>830</v>
      </c>
      <c r="F25" s="43">
        <v>1450</v>
      </c>
      <c r="G25" s="48">
        <v>748</v>
      </c>
      <c r="H25" s="16"/>
      <c r="I25" s="16"/>
      <c r="J25" s="82"/>
      <c r="K25" s="7"/>
      <c r="L25" s="19"/>
    </row>
    <row r="26" spans="1:12" ht="15.75" x14ac:dyDescent="0.3">
      <c r="A26" s="53"/>
      <c r="B26" s="35"/>
      <c r="C26" s="66"/>
      <c r="D26" s="43"/>
      <c r="E26" s="43"/>
      <c r="F26" s="43"/>
      <c r="G26" s="48"/>
      <c r="H26" s="16"/>
      <c r="I26" s="16"/>
      <c r="J26" s="82"/>
      <c r="K26" s="7"/>
      <c r="L26" s="19"/>
    </row>
    <row r="27" spans="1:12" ht="15.75" x14ac:dyDescent="0.3">
      <c r="A27" s="54" t="s">
        <v>5</v>
      </c>
      <c r="B27" s="54"/>
      <c r="C27" s="93"/>
      <c r="D27" s="55"/>
      <c r="E27" s="55"/>
      <c r="F27" s="55"/>
      <c r="G27" s="55"/>
      <c r="H27" s="18"/>
      <c r="I27" s="18"/>
      <c r="J27" s="18"/>
      <c r="K27" s="19"/>
      <c r="L27" s="19"/>
    </row>
    <row r="28" spans="1:12" ht="15.75" x14ac:dyDescent="0.3">
      <c r="A28" s="53" t="s">
        <v>35</v>
      </c>
      <c r="B28" s="49" t="s">
        <v>34</v>
      </c>
      <c r="C28" s="94" t="s">
        <v>81</v>
      </c>
      <c r="D28" s="56">
        <v>2</v>
      </c>
      <c r="E28" s="57">
        <v>1050</v>
      </c>
      <c r="F28" s="57">
        <v>1735</v>
      </c>
      <c r="G28" s="48">
        <v>1132</v>
      </c>
      <c r="H28" s="16"/>
      <c r="I28" s="16"/>
      <c r="J28" s="82"/>
      <c r="K28" s="19"/>
      <c r="L28" s="19"/>
    </row>
    <row r="29" spans="1:12" ht="15.75" x14ac:dyDescent="0.3">
      <c r="A29" s="53" t="s">
        <v>35</v>
      </c>
      <c r="B29" s="49" t="s">
        <v>34</v>
      </c>
      <c r="C29" s="95" t="s">
        <v>67</v>
      </c>
      <c r="D29" s="58">
        <v>2</v>
      </c>
      <c r="E29" s="59">
        <v>1050</v>
      </c>
      <c r="F29" s="59">
        <v>1735</v>
      </c>
      <c r="G29" s="60">
        <v>1184</v>
      </c>
      <c r="H29" s="16"/>
      <c r="I29" s="16"/>
      <c r="J29" s="82"/>
      <c r="K29" s="19"/>
      <c r="L29" s="19"/>
    </row>
    <row r="30" spans="1:12" ht="15.75" x14ac:dyDescent="0.3">
      <c r="A30" s="35" t="s">
        <v>37</v>
      </c>
      <c r="B30" s="49" t="s">
        <v>36</v>
      </c>
      <c r="C30" s="94" t="s">
        <v>81</v>
      </c>
      <c r="D30" s="56">
        <v>2</v>
      </c>
      <c r="E30" s="57">
        <v>1050</v>
      </c>
      <c r="F30" s="57">
        <v>1735</v>
      </c>
      <c r="G30" s="48">
        <v>1132</v>
      </c>
      <c r="H30" s="16"/>
      <c r="I30" s="16"/>
      <c r="J30" s="84"/>
      <c r="K30" s="19"/>
      <c r="L30" s="19"/>
    </row>
    <row r="31" spans="1:12" ht="15.75" x14ac:dyDescent="0.3">
      <c r="A31" s="35" t="s">
        <v>11</v>
      </c>
      <c r="B31" s="49" t="s">
        <v>43</v>
      </c>
      <c r="C31" s="94" t="s">
        <v>81</v>
      </c>
      <c r="D31" s="56">
        <v>1</v>
      </c>
      <c r="E31" s="57">
        <v>900</v>
      </c>
      <c r="F31" s="43">
        <v>1285</v>
      </c>
      <c r="G31" s="48">
        <v>360</v>
      </c>
      <c r="H31" s="16"/>
      <c r="I31" s="16"/>
      <c r="J31" s="19"/>
      <c r="K31" s="19"/>
      <c r="L31" s="19"/>
    </row>
    <row r="32" spans="1:12" ht="15.75" x14ac:dyDescent="0.3">
      <c r="A32" s="35" t="s">
        <v>39</v>
      </c>
      <c r="B32" s="49" t="s">
        <v>38</v>
      </c>
      <c r="C32" s="94" t="s">
        <v>81</v>
      </c>
      <c r="D32" s="56">
        <v>2</v>
      </c>
      <c r="E32" s="57">
        <v>1050</v>
      </c>
      <c r="F32" s="57">
        <v>1735</v>
      </c>
      <c r="G32" s="48">
        <v>1132</v>
      </c>
      <c r="H32" s="16"/>
      <c r="I32" s="16"/>
      <c r="J32" s="82"/>
      <c r="K32" s="19"/>
      <c r="L32" s="19"/>
    </row>
    <row r="33" spans="1:50" ht="15.75" x14ac:dyDescent="0.3">
      <c r="A33" s="35" t="s">
        <v>39</v>
      </c>
      <c r="B33" s="49" t="s">
        <v>38</v>
      </c>
      <c r="C33" s="95" t="s">
        <v>67</v>
      </c>
      <c r="D33" s="58">
        <v>2</v>
      </c>
      <c r="E33" s="59">
        <v>1050</v>
      </c>
      <c r="F33" s="59">
        <v>1735</v>
      </c>
      <c r="G33" s="60">
        <v>1184</v>
      </c>
      <c r="H33" s="16"/>
      <c r="I33" s="16"/>
      <c r="J33" s="82"/>
      <c r="K33" s="19"/>
      <c r="L33" s="19"/>
    </row>
    <row r="34" spans="1:50" ht="15.75" x14ac:dyDescent="0.3">
      <c r="A34" s="35" t="s">
        <v>40</v>
      </c>
      <c r="B34" s="49" t="s">
        <v>44</v>
      </c>
      <c r="C34" s="94" t="s">
        <v>81</v>
      </c>
      <c r="D34" s="56">
        <v>1</v>
      </c>
      <c r="E34" s="57">
        <v>1050</v>
      </c>
      <c r="F34" s="57">
        <v>1735</v>
      </c>
      <c r="G34" s="48">
        <v>566</v>
      </c>
      <c r="H34" s="16"/>
      <c r="I34" s="16"/>
      <c r="J34" s="82"/>
      <c r="K34" s="19"/>
      <c r="L34" s="19"/>
    </row>
    <row r="35" spans="1:50" ht="15.75" x14ac:dyDescent="0.3">
      <c r="A35" s="35" t="s">
        <v>40</v>
      </c>
      <c r="B35" s="49" t="s">
        <v>44</v>
      </c>
      <c r="C35" s="95" t="s">
        <v>67</v>
      </c>
      <c r="D35" s="58">
        <v>1</v>
      </c>
      <c r="E35" s="59">
        <v>1050</v>
      </c>
      <c r="F35" s="59">
        <v>1735</v>
      </c>
      <c r="G35" s="61">
        <v>592</v>
      </c>
      <c r="H35" s="16"/>
      <c r="I35" s="16"/>
      <c r="J35" s="82"/>
      <c r="K35" s="19"/>
      <c r="L35" s="19"/>
    </row>
    <row r="36" spans="1:50" ht="15.75" x14ac:dyDescent="0.3">
      <c r="A36" s="35" t="s">
        <v>42</v>
      </c>
      <c r="B36" s="49" t="s">
        <v>41</v>
      </c>
      <c r="C36" s="94" t="s">
        <v>81</v>
      </c>
      <c r="D36" s="57">
        <v>1</v>
      </c>
      <c r="E36" s="57">
        <v>1050</v>
      </c>
      <c r="F36" s="57">
        <v>1735</v>
      </c>
      <c r="G36" s="48">
        <v>566</v>
      </c>
      <c r="H36" s="16"/>
      <c r="I36" s="16"/>
      <c r="J36" s="82"/>
      <c r="K36" s="7"/>
      <c r="L36" s="19"/>
    </row>
    <row r="37" spans="1:50" s="1" customFormat="1" ht="15.75" x14ac:dyDescent="0.3">
      <c r="A37" s="49"/>
      <c r="B37" s="49"/>
      <c r="C37" s="94"/>
      <c r="D37" s="56"/>
      <c r="E37" s="49"/>
      <c r="F37" s="49"/>
      <c r="G37" s="48"/>
      <c r="H37" s="16"/>
      <c r="I37" s="16"/>
      <c r="J37" s="82"/>
      <c r="K37" s="7"/>
      <c r="L37" s="1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s="1" customFormat="1" ht="15.75" x14ac:dyDescent="0.3">
      <c r="A38" s="49" t="s">
        <v>45</v>
      </c>
      <c r="B38" s="35" t="s">
        <v>75</v>
      </c>
      <c r="C38" s="66" t="s">
        <v>66</v>
      </c>
      <c r="D38" s="43">
        <v>2</v>
      </c>
      <c r="E38" s="43">
        <v>670</v>
      </c>
      <c r="F38" s="43">
        <v>1100</v>
      </c>
      <c r="G38" s="48">
        <v>582</v>
      </c>
      <c r="H38" s="16"/>
      <c r="I38" s="16"/>
      <c r="J38" s="7"/>
      <c r="K38" s="7"/>
      <c r="L38" s="1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s="1" customFormat="1" ht="15.75" x14ac:dyDescent="0.3">
      <c r="A39" s="49" t="s">
        <v>45</v>
      </c>
      <c r="B39" s="35" t="s">
        <v>46</v>
      </c>
      <c r="C39" s="66" t="s">
        <v>82</v>
      </c>
      <c r="D39" s="43">
        <v>1</v>
      </c>
      <c r="E39" s="43">
        <v>580</v>
      </c>
      <c r="F39" s="43">
        <v>670</v>
      </c>
      <c r="G39" s="48">
        <v>177</v>
      </c>
      <c r="H39" s="16"/>
      <c r="I39" s="16"/>
      <c r="J39" s="7"/>
      <c r="K39" s="7"/>
      <c r="L39" s="1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s="1" customFormat="1" ht="15.75" x14ac:dyDescent="0.3">
      <c r="A40" s="49" t="s">
        <v>45</v>
      </c>
      <c r="B40" s="35" t="s">
        <v>49</v>
      </c>
      <c r="C40" s="66" t="s">
        <v>83</v>
      </c>
      <c r="D40" s="43">
        <v>1</v>
      </c>
      <c r="E40" s="62" t="s">
        <v>48</v>
      </c>
      <c r="F40" s="43"/>
      <c r="G40" s="48">
        <v>2010</v>
      </c>
      <c r="H40" s="16"/>
      <c r="I40" s="16"/>
      <c r="J40" s="7"/>
      <c r="K40" s="7"/>
      <c r="L40" s="1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s="1" customFormat="1" ht="15.75" x14ac:dyDescent="0.3">
      <c r="A41" s="49" t="s">
        <v>45</v>
      </c>
      <c r="B41" s="35" t="s">
        <v>47</v>
      </c>
      <c r="C41" s="66" t="s">
        <v>84</v>
      </c>
      <c r="D41" s="43">
        <v>3</v>
      </c>
      <c r="E41" s="49" t="s">
        <v>48</v>
      </c>
      <c r="F41" s="49"/>
      <c r="G41" s="48">
        <v>6035</v>
      </c>
      <c r="H41" s="16"/>
      <c r="I41" s="16"/>
      <c r="J41" s="7"/>
      <c r="K41" s="7"/>
      <c r="L41" s="1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s="1" customFormat="1" ht="15.75" x14ac:dyDescent="0.3">
      <c r="A42" s="49" t="s">
        <v>45</v>
      </c>
      <c r="B42" s="35" t="s">
        <v>76</v>
      </c>
      <c r="C42" s="66" t="s">
        <v>66</v>
      </c>
      <c r="D42" s="43">
        <v>1</v>
      </c>
      <c r="E42" s="43">
        <v>750</v>
      </c>
      <c r="F42" s="43">
        <v>1200</v>
      </c>
      <c r="G42" s="48">
        <v>352</v>
      </c>
      <c r="H42" s="16"/>
      <c r="I42" s="16"/>
      <c r="J42" s="7"/>
      <c r="K42" s="7"/>
      <c r="L42" s="1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s="1" customFormat="1" ht="15.75" x14ac:dyDescent="0.3">
      <c r="A43" s="49" t="s">
        <v>45</v>
      </c>
      <c r="B43" s="35" t="s">
        <v>50</v>
      </c>
      <c r="C43" s="96" t="s">
        <v>74</v>
      </c>
      <c r="D43" s="46">
        <v>1</v>
      </c>
      <c r="E43" s="46">
        <v>725</v>
      </c>
      <c r="F43" s="46">
        <v>955</v>
      </c>
      <c r="G43" s="47">
        <v>210</v>
      </c>
      <c r="H43" s="11"/>
      <c r="I43" s="23"/>
      <c r="J43" s="7"/>
      <c r="K43" s="7"/>
      <c r="L43" s="1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s="1" customFormat="1" ht="15.75" x14ac:dyDescent="0.3">
      <c r="A44" s="49" t="s">
        <v>45</v>
      </c>
      <c r="B44" s="35" t="s">
        <v>50</v>
      </c>
      <c r="C44" s="97" t="s">
        <v>64</v>
      </c>
      <c r="D44" s="63">
        <v>1</v>
      </c>
      <c r="E44" s="63" t="s">
        <v>51</v>
      </c>
      <c r="F44" s="63"/>
      <c r="G44" s="64">
        <v>131</v>
      </c>
      <c r="H44" s="16"/>
      <c r="I44" s="16"/>
      <c r="J44" s="7"/>
      <c r="K44" s="7"/>
      <c r="L44" s="1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s="11" customFormat="1" ht="15.75" x14ac:dyDescent="0.3">
      <c r="A45" s="49"/>
      <c r="B45" s="53"/>
      <c r="C45" s="98"/>
      <c r="D45" s="57"/>
      <c r="E45" s="57"/>
      <c r="F45" s="57"/>
      <c r="G45" s="48"/>
      <c r="H45" s="16"/>
      <c r="I45" s="16"/>
      <c r="J45" s="7"/>
      <c r="K45" s="7"/>
      <c r="L45" s="1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</row>
    <row r="46" spans="1:50" ht="17.25" customHeight="1" x14ac:dyDescent="0.3">
      <c r="A46" s="35" t="s">
        <v>8</v>
      </c>
      <c r="B46" s="66" t="s">
        <v>77</v>
      </c>
      <c r="C46" s="67" t="s">
        <v>85</v>
      </c>
      <c r="D46" s="43">
        <v>1</v>
      </c>
      <c r="E46" s="43">
        <v>1050</v>
      </c>
      <c r="F46" s="43">
        <v>2400</v>
      </c>
      <c r="G46" s="68">
        <v>1270</v>
      </c>
      <c r="H46" s="17"/>
      <c r="I46" s="17"/>
      <c r="J46" s="19"/>
      <c r="K46" s="19"/>
      <c r="L46" s="19"/>
    </row>
    <row r="47" spans="1:50" s="1" customFormat="1" ht="15.75" x14ac:dyDescent="0.3">
      <c r="A47" s="49"/>
      <c r="B47" s="35"/>
      <c r="C47" s="66"/>
      <c r="D47" s="43"/>
      <c r="E47" s="43"/>
      <c r="F47" s="43"/>
      <c r="G47" s="68"/>
      <c r="H47" s="17"/>
      <c r="I47" s="17"/>
      <c r="J47" s="12"/>
      <c r="K47" s="7"/>
      <c r="L47" s="1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s="14" customFormat="1" ht="15" customHeight="1" x14ac:dyDescent="0.3">
      <c r="A48" s="69" t="s">
        <v>6</v>
      </c>
      <c r="B48" s="30"/>
      <c r="C48" s="99"/>
      <c r="D48" s="70"/>
      <c r="E48" s="70"/>
      <c r="F48" s="70"/>
      <c r="G48" s="71"/>
      <c r="H48" s="17"/>
      <c r="I48" s="17"/>
      <c r="J48" s="17"/>
      <c r="K48" s="19"/>
      <c r="L48" s="1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</row>
    <row r="49" spans="1:30" s="4" customFormat="1" ht="15.75" x14ac:dyDescent="0.3">
      <c r="A49" s="35" t="s">
        <v>54</v>
      </c>
      <c r="B49" s="49" t="s">
        <v>53</v>
      </c>
      <c r="C49" s="96" t="s">
        <v>74</v>
      </c>
      <c r="D49" s="72">
        <v>2</v>
      </c>
      <c r="E49" s="73">
        <v>800</v>
      </c>
      <c r="F49" s="73">
        <v>1060</v>
      </c>
      <c r="G49" s="74">
        <v>550</v>
      </c>
      <c r="H49" s="19"/>
      <c r="I49" s="25"/>
      <c r="J49" s="19"/>
      <c r="K49" s="19"/>
      <c r="L49" s="19"/>
      <c r="M49" s="19"/>
      <c r="N49" s="19"/>
      <c r="O49" s="19"/>
      <c r="P49" s="19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</row>
    <row r="50" spans="1:30" s="1" customFormat="1" ht="15.75" x14ac:dyDescent="0.3">
      <c r="A50" s="53" t="s">
        <v>52</v>
      </c>
      <c r="B50" s="49" t="s">
        <v>55</v>
      </c>
      <c r="C50" s="94" t="s">
        <v>81</v>
      </c>
      <c r="D50" s="57">
        <v>2</v>
      </c>
      <c r="E50" s="57">
        <v>800</v>
      </c>
      <c r="F50" s="57">
        <v>1060</v>
      </c>
      <c r="G50" s="75">
        <v>775</v>
      </c>
      <c r="H50" s="25"/>
      <c r="I50" s="25"/>
      <c r="J50" s="12"/>
      <c r="K50" s="19"/>
      <c r="L50" s="19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1"/>
      <c r="AB50" s="11"/>
      <c r="AC50" s="11"/>
      <c r="AD50" s="11"/>
    </row>
    <row r="51" spans="1:30" ht="16.5" thickBot="1" x14ac:dyDescent="0.35">
      <c r="A51" s="35" t="s">
        <v>56</v>
      </c>
      <c r="B51" s="49" t="s">
        <v>57</v>
      </c>
      <c r="C51" s="96" t="s">
        <v>74</v>
      </c>
      <c r="D51" s="73">
        <v>2</v>
      </c>
      <c r="E51" s="73">
        <v>800</v>
      </c>
      <c r="F51" s="73">
        <v>1060</v>
      </c>
      <c r="G51" s="76">
        <v>550</v>
      </c>
      <c r="I51" s="23"/>
      <c r="J51" s="7"/>
      <c r="K51" s="19"/>
      <c r="L51" s="19"/>
    </row>
    <row r="52" spans="1:30" s="3" customFormat="1" ht="20.25" customHeight="1" x14ac:dyDescent="0.25">
      <c r="A52" s="35"/>
      <c r="B52" s="53"/>
      <c r="C52" s="98"/>
      <c r="D52" s="57"/>
      <c r="E52" s="57"/>
      <c r="F52" s="77" t="s">
        <v>65</v>
      </c>
      <c r="G52" s="78">
        <f>SUM(G8:G51)</f>
        <v>48211</v>
      </c>
      <c r="H52" s="22"/>
      <c r="I52" s="22"/>
      <c r="J52" s="22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s="3" customFormat="1" ht="15.75" x14ac:dyDescent="0.3">
      <c r="A53" s="21" t="s">
        <v>71</v>
      </c>
      <c r="B53" s="35"/>
      <c r="C53" s="66"/>
      <c r="D53" s="43"/>
      <c r="E53" s="43"/>
      <c r="F53" s="43" t="s">
        <v>68</v>
      </c>
      <c r="G53" s="48"/>
      <c r="H53" s="16"/>
      <c r="I53" s="16"/>
      <c r="J53" s="7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ht="15.75" x14ac:dyDescent="0.3">
      <c r="A54" s="81" t="s">
        <v>69</v>
      </c>
      <c r="B54" s="6"/>
      <c r="C54" s="29"/>
      <c r="D54" s="8"/>
      <c r="E54" s="8"/>
      <c r="F54" s="8"/>
      <c r="G54" s="16"/>
      <c r="H54" s="16"/>
      <c r="I54" s="16"/>
      <c r="J54" s="7"/>
      <c r="K54" s="19"/>
      <c r="L54" s="19"/>
    </row>
    <row r="55" spans="1:30" ht="15.75" x14ac:dyDescent="0.3">
      <c r="A55" s="81" t="s">
        <v>72</v>
      </c>
      <c r="B55" s="5"/>
      <c r="C55" s="100"/>
      <c r="D55" s="9"/>
      <c r="E55" s="9"/>
      <c r="F55" s="9"/>
      <c r="G55" s="16"/>
      <c r="H55" s="16"/>
      <c r="I55" s="16"/>
      <c r="J55" s="86"/>
    </row>
    <row r="56" spans="1:30" ht="15.75" x14ac:dyDescent="0.3">
      <c r="A56" s="5"/>
      <c r="B56" s="5"/>
      <c r="C56" s="100"/>
      <c r="D56" s="9"/>
      <c r="E56" s="9"/>
      <c r="F56" s="9"/>
      <c r="G56" s="16"/>
      <c r="H56" s="16"/>
      <c r="I56" s="16"/>
    </row>
    <row r="57" spans="1:30" ht="15.75" x14ac:dyDescent="0.3">
      <c r="A57" s="5" t="s">
        <v>70</v>
      </c>
      <c r="B57" s="5"/>
      <c r="C57" s="100"/>
      <c r="D57" s="9"/>
      <c r="E57" s="9"/>
      <c r="F57" s="9"/>
      <c r="G57" s="16"/>
      <c r="H57" s="16"/>
      <c r="I57" s="16"/>
      <c r="J57" s="87"/>
    </row>
    <row r="58" spans="1:30" x14ac:dyDescent="0.25">
      <c r="B58" s="5"/>
      <c r="C58" s="100"/>
      <c r="D58" s="9"/>
      <c r="E58" s="9"/>
      <c r="F58" s="9"/>
      <c r="G58" s="5"/>
      <c r="J58" s="87"/>
    </row>
    <row r="59" spans="1:30" x14ac:dyDescent="0.25">
      <c r="B59" s="5"/>
      <c r="C59" s="101"/>
      <c r="D59" s="9"/>
      <c r="E59" s="9"/>
      <c r="F59" s="9"/>
      <c r="J59" s="87"/>
    </row>
  </sheetData>
  <mergeCells count="1">
    <mergeCell ref="E7:F7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598C1-68BE-43FF-8AF8-0B6E9CCD3435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0939dbf7-a5b3-4eeb-9dff-eb084b7b473e"/>
    <ds:schemaRef ds:uri="http://purl.org/dc/elements/1.1/"/>
    <ds:schemaRef ds:uri="0dddf3cb-0bd4-4e55-ab2c-5abd4ce7580a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020DC9-5527-4DEB-95DA-CD3D6B181F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DBBDF-9C1D-4012-A6DA-AAFA1262D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03122019</vt:lpstr>
      <vt:lpstr>'03122019'!Print_Area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Keen</dc:creator>
  <cp:lastModifiedBy>Leeana Taft</cp:lastModifiedBy>
  <cp:lastPrinted>2019-12-03T15:51:37Z</cp:lastPrinted>
  <dcterms:created xsi:type="dcterms:W3CDTF">2018-11-12T11:43:04Z</dcterms:created>
  <dcterms:modified xsi:type="dcterms:W3CDTF">2019-12-03T15:53:02Z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