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P/Peterson Pinewood/SO78931/"/>
    </mc:Choice>
  </mc:AlternateContent>
  <xr:revisionPtr revIDLastSave="0" documentId="8_{9FC65E8D-CCE9-4117-BBBC-07D85F1EA8F9}" xr6:coauthVersionLast="40" xr6:coauthVersionMax="40" xr10:uidLastSave="{00000000-0000-0000-0000-000000000000}"/>
  <workbookProtection workbookAlgorithmName="SHA-512" workbookHashValue="Vi2zY/rQ0vS4CaLir8oCnVdaCu+1T+9j8iMjpkRwn2/aY304A3RpknFgOJhjDApaatciMnwOnkBAj1NRlvIMKg==" workbookSaltValue="MoZkn6XB61ukIH+hcPCcjA==" workbookSpinCount="100000" lockStructure="1"/>
  <bookViews>
    <workbookView xWindow="0" yWindow="0" windowWidth="27255" windowHeight="1071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EDR!$A$1:$I$61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3" l="1"/>
  <c r="H55" i="3" s="1"/>
  <c r="A51" i="3"/>
  <c r="A52" i="3"/>
  <c r="E59" i="3"/>
</calcChain>
</file>

<file path=xl/sharedStrings.xml><?xml version="1.0" encoding="utf-8"?>
<sst xmlns="http://schemas.openxmlformats.org/spreadsheetml/2006/main" count="43" uniqueCount="43">
  <si>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</si>
  <si>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</si>
  <si>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</si>
  <si>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</si>
  <si>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</si>
  <si>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</si>
  <si>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</si>
  <si>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</si>
  <si>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</si>
  <si>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</si>
  <si>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</si>
  <si>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</si>
  <si>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</si>
  <si>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</si>
  <si>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</si>
  <si>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</si>
  <si>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</si>
  <si>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</si>
  <si>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</si>
  <si>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</si>
  <si>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</si>
  <si>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</si>
  <si>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</si>
  <si>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</si>
  <si>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</si>
  <si>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</si>
  <si>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</si>
  <si>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</si>
  <si>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</si>
  <si>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</si>
  <si>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</si>
  <si>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</si>
  <si>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SCR18726469</t>
  </si>
  <si>
    <t>Peterson</t>
  </si>
  <si>
    <t>SO7831</t>
  </si>
  <si>
    <t>TV Room</t>
  </si>
  <si>
    <t>wrong size ordered</t>
  </si>
  <si>
    <t>remake 2400mm wide x 840mm drop T posts as before</t>
  </si>
  <si>
    <t>not requested</t>
  </si>
  <si>
    <t>NOT COVERED</t>
  </si>
  <si>
    <t>Sea</t>
  </si>
  <si>
    <t>S:CRAFT</t>
  </si>
  <si>
    <t>SCED28053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</si>
</sst>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 x14ac:knownFonts="1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14" fontId="4" fillId="0" borderId="8" xfId="15" applyNumberFormat="1" applyFon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center" vertical="top" wrapText="1"/>
      <protection locked="0"/>
    </xf>
    <xf numFmtId="0" fontId="5" fillId="0" borderId="12" xfId="15" applyFont="1" applyBorder="1" applyAlignment="1" applyProtection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78"/>
  <sheetViews>
    <sheetView tabSelected="1" topLeftCell="A37" zoomScale="75" zoomScaleNormal="75" workbookViewId="0">
      <selection sqref="A1:I6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8" width="7.109375" style="1" hidden="1" customWidth="1"/>
    <col min="19" max="78" width="7.109375" style="1" customWidth="1"/>
    <col min="79" max="16384" width="7.109375" style="1"/>
  </cols>
  <sheetData>
    <row r="1" spans="1:9" ht="15.75" x14ac:dyDescent="0.2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1" t="s">
        <v>0</v>
      </c>
      <c r="B3" s="21"/>
      <c r="C3" s="36" t="s">
        <v>30</v>
      </c>
      <c r="D3" s="36"/>
      <c r="E3" s="36"/>
      <c r="F3" s="36"/>
      <c r="G3" s="36"/>
      <c r="H3" s="36"/>
      <c r="I3" s="36"/>
    </row>
    <row r="4" spans="1:9" ht="13.5" thickBot="1" x14ac:dyDescent="0.25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 x14ac:dyDescent="0.25">
      <c r="A5" s="23"/>
      <c r="B5" s="23"/>
      <c r="C5" s="23"/>
      <c r="D5" s="23"/>
      <c r="E5" s="23"/>
      <c r="F5" s="21" t="s">
        <v>2</v>
      </c>
      <c r="G5" s="23"/>
      <c r="H5" s="39" t="s">
        <v>42</v>
      </c>
      <c r="I5" s="40"/>
    </row>
    <row r="6" spans="1:9" ht="17.25" customHeight="1" thickBot="1" x14ac:dyDescent="0.25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 x14ac:dyDescent="0.25">
      <c r="A7" s="19"/>
      <c r="B7" s="19"/>
      <c r="C7" s="19"/>
      <c r="D7" s="19"/>
      <c r="E7" s="19"/>
      <c r="F7" s="21" t="s">
        <v>3</v>
      </c>
      <c r="G7" s="19"/>
      <c r="H7" s="41" t="s">
        <v>31</v>
      </c>
      <c r="I7" s="40"/>
    </row>
    <row r="8" spans="1:9" ht="13.5" thickBot="1" x14ac:dyDescent="0.25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 x14ac:dyDescent="0.25">
      <c r="A9" s="23"/>
      <c r="B9" s="23"/>
      <c r="C9" s="23"/>
      <c r="D9" s="23"/>
      <c r="E9" s="23"/>
      <c r="F9" s="21" t="s">
        <v>4</v>
      </c>
      <c r="G9" s="23"/>
      <c r="H9" s="48">
        <v>43501</v>
      </c>
      <c r="I9" s="40"/>
    </row>
    <row r="10" spans="1:9" s="3" customFormat="1" ht="13.5" thickBot="1" x14ac:dyDescent="0.25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 x14ac:dyDescent="0.25">
      <c r="A11" s="19"/>
      <c r="B11" s="19"/>
      <c r="C11" s="19"/>
      <c r="D11" s="19"/>
      <c r="E11" s="19"/>
      <c r="F11" s="21" t="s">
        <v>5</v>
      </c>
      <c r="G11" s="19"/>
      <c r="H11" s="39" t="s">
        <v>32</v>
      </c>
      <c r="I11" s="40"/>
    </row>
    <row r="12" spans="1:9" ht="13.5" thickBot="1" x14ac:dyDescent="0.25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 x14ac:dyDescent="0.25">
      <c r="A13" s="19"/>
      <c r="B13" s="19"/>
      <c r="C13" s="19"/>
      <c r="D13" s="19"/>
      <c r="E13" s="19"/>
      <c r="F13" s="21" t="s">
        <v>6</v>
      </c>
      <c r="G13" s="19"/>
      <c r="H13" s="39" t="s">
        <v>33</v>
      </c>
      <c r="I13" s="40"/>
    </row>
    <row r="14" spans="1:9" ht="13.5" thickBot="1" x14ac:dyDescent="0.25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 x14ac:dyDescent="0.25">
      <c r="A15" s="23"/>
      <c r="B15" s="23"/>
      <c r="C15" s="23"/>
      <c r="D15" s="23"/>
      <c r="E15" s="23"/>
      <c r="F15" s="21" t="s">
        <v>7</v>
      </c>
      <c r="G15" s="23"/>
      <c r="H15" s="39" t="s">
        <v>34</v>
      </c>
      <c r="I15" s="40"/>
    </row>
    <row r="16" spans="1:9" s="3" customFormat="1" x14ac:dyDescent="0.2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 x14ac:dyDescent="0.2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 x14ac:dyDescent="0.2">
      <c r="A18" s="19"/>
      <c r="B18" s="19"/>
      <c r="C18" s="19"/>
      <c r="D18" s="19"/>
      <c r="E18" s="19"/>
      <c r="F18" s="19"/>
      <c r="G18" s="19"/>
      <c r="H18" s="19"/>
      <c r="I18" s="19"/>
    </row>
    <row r="19" spans="1:16" x14ac:dyDescent="0.2">
      <c r="A19" s="26" t="s">
        <v>26</v>
      </c>
      <c r="B19" s="26" t="s">
        <v>24</v>
      </c>
      <c r="C19" s="52" t="s">
        <v>8</v>
      </c>
      <c r="D19" s="52"/>
      <c r="E19" s="52"/>
      <c r="F19" s="52"/>
      <c r="G19" s="52" t="s">
        <v>9</v>
      </c>
      <c r="H19" s="52"/>
      <c r="I19" s="52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 x14ac:dyDescent="0.2">
      <c r="A20" s="7">
        <v>1</v>
      </c>
      <c r="B20" s="29" t="s">
        <v>35</v>
      </c>
      <c r="C20" s="49" t="s">
        <v>36</v>
      </c>
      <c r="D20" s="50"/>
      <c r="E20" s="50"/>
      <c r="F20" s="50"/>
      <c r="G20" s="56" t="s">
        <v>37</v>
      </c>
      <c r="H20" s="51"/>
      <c r="I20" s="51"/>
      <c r="K20" s="57"/>
      <c r="L20" s="57"/>
      <c r="M20" s="57"/>
      <c r="N20" s="57"/>
      <c r="O20" s="57"/>
      <c r="P20" s="6"/>
    </row>
    <row r="21" spans="1:16" ht="45" customHeight="1" x14ac:dyDescent="0.2">
      <c r="A21" s="7">
        <v>2</v>
      </c>
      <c r="B21" s="29"/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6"/>
    </row>
    <row r="22" spans="1:16" ht="45" customHeight="1" x14ac:dyDescent="0.2">
      <c r="A22" s="7">
        <v>3</v>
      </c>
      <c r="B22" s="29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6"/>
    </row>
    <row r="23" spans="1:16" ht="45" customHeight="1" x14ac:dyDescent="0.2">
      <c r="A23" s="7">
        <v>4</v>
      </c>
      <c r="B23" s="29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6"/>
    </row>
    <row r="24" spans="1:16" ht="45" customHeight="1" x14ac:dyDescent="0.2">
      <c r="A24" s="7">
        <v>5</v>
      </c>
      <c r="B24" s="29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6"/>
    </row>
    <row r="25" spans="1:16" ht="45" customHeight="1" x14ac:dyDescent="0.2">
      <c r="A25" s="7">
        <v>6</v>
      </c>
      <c r="B25" s="29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6"/>
    </row>
    <row r="26" spans="1:16" ht="45" customHeight="1" x14ac:dyDescent="0.2">
      <c r="A26" s="7">
        <v>7</v>
      </c>
      <c r="B26" s="29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6"/>
    </row>
    <row r="27" spans="1:16" ht="45" customHeight="1" x14ac:dyDescent="0.2">
      <c r="A27" s="7">
        <v>8</v>
      </c>
      <c r="B27" s="29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6"/>
    </row>
    <row r="28" spans="1:16" ht="45" customHeight="1" x14ac:dyDescent="0.2">
      <c r="A28" s="7">
        <v>9</v>
      </c>
      <c r="B28" s="29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6"/>
    </row>
    <row r="29" spans="1:16" ht="45" customHeight="1" x14ac:dyDescent="0.2">
      <c r="A29" s="7">
        <v>10</v>
      </c>
      <c r="B29" s="29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6"/>
    </row>
    <row r="30" spans="1:16" ht="45" customHeight="1" x14ac:dyDescent="0.2">
      <c r="A30" s="7">
        <v>11</v>
      </c>
      <c r="B30" s="29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6"/>
    </row>
    <row r="31" spans="1:16" ht="45" customHeight="1" x14ac:dyDescent="0.2">
      <c r="A31" s="7">
        <v>12</v>
      </c>
      <c r="B31" s="29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6"/>
    </row>
    <row r="32" spans="1:16" ht="45" customHeight="1" x14ac:dyDescent="0.2">
      <c r="A32" s="7">
        <v>13</v>
      </c>
      <c r="B32" s="29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6"/>
    </row>
    <row r="33" spans="1:18" ht="45" customHeight="1" x14ac:dyDescent="0.2">
      <c r="A33" s="7">
        <v>14</v>
      </c>
      <c r="B33" s="29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6"/>
    </row>
    <row r="34" spans="1:18" ht="45" customHeight="1" x14ac:dyDescent="0.2">
      <c r="A34" s="7">
        <v>15</v>
      </c>
      <c r="B34" s="29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6"/>
    </row>
    <row r="35" spans="1:18" ht="45" customHeight="1" x14ac:dyDescent="0.2">
      <c r="A35" s="7">
        <v>16</v>
      </c>
      <c r="B35" s="29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6"/>
    </row>
    <row r="36" spans="1:18" ht="45" customHeight="1" x14ac:dyDescent="0.2">
      <c r="A36" s="7">
        <v>17</v>
      </c>
      <c r="B36" s="29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6"/>
    </row>
    <row r="37" spans="1:18" ht="45" customHeight="1" x14ac:dyDescent="0.2">
      <c r="A37" s="7">
        <v>18</v>
      </c>
      <c r="B37" s="29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6"/>
    </row>
    <row r="38" spans="1:18" ht="45" customHeight="1" x14ac:dyDescent="0.2">
      <c r="A38" s="7">
        <v>19</v>
      </c>
      <c r="B38" s="29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6"/>
    </row>
    <row r="39" spans="1:18" ht="45" customHeight="1" x14ac:dyDescent="0.2">
      <c r="A39" s="7">
        <v>20</v>
      </c>
      <c r="B39" s="29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6"/>
    </row>
    <row r="40" spans="1:18" ht="45" customHeight="1" x14ac:dyDescent="0.2">
      <c r="A40" s="31">
        <v>21</v>
      </c>
      <c r="B40" s="29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32"/>
    </row>
    <row r="41" spans="1:18" x14ac:dyDescent="0.2">
      <c r="A41" s="27"/>
      <c r="B41" s="27"/>
      <c r="C41" s="27"/>
      <c r="D41" s="27"/>
      <c r="E41" s="27"/>
      <c r="F41" s="27"/>
      <c r="G41" s="27"/>
      <c r="H41" s="27"/>
      <c r="I41" s="27"/>
      <c r="J41" s="61" t="s">
        <v>11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19" t="s">
        <v>12</v>
      </c>
      <c r="C42" s="8" t="s">
        <v>38</v>
      </c>
      <c r="D42" s="19" t="s">
        <v>13</v>
      </c>
      <c r="E42" s="19"/>
      <c r="F42" s="19"/>
      <c r="G42" s="19"/>
      <c r="H42" s="19"/>
      <c r="I42" s="19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19"/>
      <c r="B43" s="19"/>
      <c r="C43" s="19"/>
      <c r="D43" s="19"/>
      <c r="E43" s="19"/>
      <c r="F43" s="19"/>
      <c r="G43" s="19"/>
      <c r="H43" s="19"/>
      <c r="I43" s="19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8"/>
      <c r="L45" s="69"/>
      <c r="M45" s="69"/>
      <c r="N45" s="69"/>
      <c r="O45" s="69"/>
      <c r="P45" s="69"/>
      <c r="Q45" s="69"/>
      <c r="R45" s="70"/>
    </row>
    <row r="46" spans="1:18" ht="13.5" thickBot="1" x14ac:dyDescent="0.25">
      <c r="G46" s="2"/>
    </row>
    <row r="47" spans="1:18" ht="18" customHeight="1" thickBot="1" x14ac:dyDescent="0.25">
      <c r="A47" s="42" t="s">
        <v>16</v>
      </c>
      <c r="B47" s="43"/>
      <c r="C47" s="43"/>
      <c r="D47" s="44"/>
      <c r="G47" s="9" t="s">
        <v>17</v>
      </c>
      <c r="H47" s="37" t="s">
        <v>40</v>
      </c>
      <c r="I47" s="38"/>
    </row>
    <row r="48" spans="1:18" ht="13.5" thickBot="1" x14ac:dyDescent="0.25">
      <c r="A48" s="10"/>
      <c r="B48" s="4"/>
      <c r="C48" s="4"/>
      <c r="D48" s="11"/>
      <c r="G48" s="12"/>
    </row>
    <row r="49" spans="1:9" ht="18" customHeight="1" thickBot="1" x14ac:dyDescent="0.25">
      <c r="A49" s="45" t="s">
        <v>39</v>
      </c>
      <c r="B49" s="46"/>
      <c r="C49" s="46"/>
      <c r="D49" s="47"/>
      <c r="G49" s="9" t="s">
        <v>18</v>
      </c>
      <c r="H49" s="37">
        <v>151.81</v>
      </c>
      <c r="I49" s="38"/>
    </row>
    <row r="50" spans="1:9" ht="13.5" thickBot="1" x14ac:dyDescent="0.25">
      <c r="A50" s="45" t="s">
        <v>19</v>
      </c>
      <c r="B50" s="46"/>
      <c r="C50" s="46"/>
      <c r="D50" s="47"/>
      <c r="G50" s="9"/>
    </row>
    <row r="51" spans="1:9" ht="18" customHeight="1" thickBot="1" x14ac:dyDescent="0.25">
      <c r="A51" s="45" t="str">
        <f>IF(A49="Covered","Subject to factory approval.","")</f>
        <v/>
      </c>
      <c r="B51" s="46"/>
      <c r="C51" s="46"/>
      <c r="D51" s="47"/>
      <c r="G51" s="9" t="s">
        <v>20</v>
      </c>
      <c r="H51" s="37"/>
      <c r="I51" s="38"/>
    </row>
    <row r="52" spans="1:9" ht="13.5" thickBot="1" x14ac:dyDescent="0.25">
      <c r="A52" s="58" t="str">
        <f>IF(A49="Covered","Scraft will contact you if approval is not given","")</f>
        <v/>
      </c>
      <c r="B52" s="59"/>
      <c r="C52" s="59"/>
      <c r="D52" s="60"/>
      <c r="G52" s="9"/>
    </row>
    <row r="53" spans="1:9" ht="18" customHeight="1" thickBot="1" x14ac:dyDescent="0.25">
      <c r="G53" s="9" t="s">
        <v>1</v>
      </c>
      <c r="H53" s="37">
        <f>(Net_Product_Value+Net_Freight_Value)*0.2</f>
        <v>30.362000000000002</v>
      </c>
      <c r="I53" s="38"/>
    </row>
    <row r="54" spans="1:9" ht="13.5" thickBot="1" x14ac:dyDescent="0.25">
      <c r="G54" s="9"/>
    </row>
    <row r="55" spans="1:9" ht="18" customHeight="1" thickBot="1" x14ac:dyDescent="0.25">
      <c r="G55" s="9" t="s">
        <v>21</v>
      </c>
      <c r="H55" s="37">
        <f>Net_Product_Value+Net_Freight_Value+H53</f>
        <v>182.172</v>
      </c>
      <c r="I55" s="38"/>
    </row>
    <row r="56" spans="1:9" ht="13.5" thickBot="1" x14ac:dyDescent="0.25"/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15"/>
    </row>
    <row r="58" spans="1:9" x14ac:dyDescent="0.2">
      <c r="A58" s="10"/>
      <c r="B58" s="4"/>
      <c r="C58" s="4" t="s">
        <v>22</v>
      </c>
      <c r="D58" s="4"/>
      <c r="E58" s="4"/>
      <c r="F58" s="4" t="s">
        <v>41</v>
      </c>
      <c r="G58" s="4"/>
      <c r="H58" s="4"/>
      <c r="I58" s="11"/>
    </row>
    <row r="59" spans="1:9" x14ac:dyDescent="0.2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3.5" thickBot="1" x14ac:dyDescent="0.25">
      <c r="A60" s="16"/>
      <c r="B60" s="17"/>
      <c r="C60" s="17"/>
      <c r="D60" s="17"/>
      <c r="E60" s="17"/>
      <c r="F60" s="17"/>
      <c r="G60" s="17"/>
      <c r="H60" s="17"/>
      <c r="I60" s="18"/>
    </row>
    <row r="63" spans="1:9" x14ac:dyDescent="0.2">
      <c r="A63" s="33" t="s">
        <v>27</v>
      </c>
    </row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</sheetData>
  <sheetProtection algorithmName="SHA-512" hashValue="FEsjcga6oDd84mMY9Cp5bA9eCxi3ZGpiLLlwrEWI4FsRdaarEocq3mDtdPHEEeICIx5rNZLkQF19tuZDvWYm+A==" saltValue="6zUnsK9oPJxGi06uRuMasw==" spinCount="100000"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48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8" ma:contentTypeDescription="Create a new document." ma:contentTypeScope="" ma:versionID="c060e8503bc88ab26b70cde079949324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b0e547978c41a4818abebaecf65b34c6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939dbf7-a5b3-4eeb-9dff-eb084b7b473e"/>
    <ds:schemaRef ds:uri="0dddf3cb-0bd4-4e55-ab2c-5abd4ce7580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B90469-1946-4A22-BA43-BBECE2909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2019-02-05T15:09:32Z</cp:lastPrinted>
  <dcterms:created xsi:type="dcterms:W3CDTF">2002-11-12T12:52:12Z</dcterms:created>
  <dcterms:modified xsi:type="dcterms:W3CDTF">2019-02-05T15:11:34Z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0x01010083B20663067D104F808448A2CE098101</vt:lpwstr>
  </property>
</Properties>
</file>