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8F55764E-F91F-49A0-B5BD-28B2654C6FF6}" xr6:coauthVersionLast="45" xr6:coauthVersionMax="45" xr10:uidLastSave="{00000000-0000-0000-0000-000000000000}"/>
  <bookViews>
    <workbookView xWindow="-120" yWindow="-120" windowWidth="29040" windowHeight="15840" tabRatio="786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3" l="1"/>
  <c r="H55" i="3" s="1"/>
  <c r="A51" i="3"/>
  <c r="A52" i="3"/>
  <c r="E59" i="3"/>
</calcChain>
</file>

<file path=xl/sharedStrings.xml><?xml version="1.0" encoding="utf-8"?>
<sst xmlns="http://schemas.openxmlformats.org/spreadsheetml/2006/main" count="37" uniqueCount="37">
  <si>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</si>
  <si>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</si>
  <si>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</si>
  <si>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</si>
  <si>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</si>
  <si>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</si>
  <si>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</si>
  <si>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</si>
  <si>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</si>
  <si>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</si>
  <si>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</si>
  <si>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</si>
  <si>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</si>
  <si>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</si>
  <si>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</si>
  <si>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</si>
  <si>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</si>
  <si>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</si>
  <si>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</si>
  <si>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</si>
  <si>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</si>
  <si>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</si>
  <si>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</si>
  <si>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</si>
  <si>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</si>
  <si>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</si>
  <si>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</si>
  <si>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</si>
  <si>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</si>
  <si>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</si>
  <si>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</si>
  <si>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</si>
  <si>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SCK18712823</t>
  </si>
  <si>
    <t>Thornett</t>
  </si>
  <si>
    <t>SO7312</t>
  </si>
  <si>
    <t>5 louvres on one of the shutter need replacing</t>
  </si>
  <si>
    <t>5 new louvres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</si>
</sst>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 x14ac:knownFonts="1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14" fontId="7" fillId="0" borderId="8" xfId="15" applyNumberForma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 applyProtection="1">
      <alignment horizontal="center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G20" sqref="G20:I2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78" width="7.109375" style="1" customWidth="1"/>
    <col min="79" max="16384" width="7.109375" style="1"/>
  </cols>
  <sheetData>
    <row r="1" spans="1:9" ht="15.75" x14ac:dyDescent="0.25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1" t="s">
        <v>0</v>
      </c>
      <c r="B3" s="21"/>
      <c r="C3" s="69" t="s">
        <v>30</v>
      </c>
      <c r="D3" s="69"/>
      <c r="E3" s="69"/>
      <c r="F3" s="69"/>
      <c r="G3" s="69"/>
      <c r="H3" s="69"/>
      <c r="I3" s="69"/>
    </row>
    <row r="4" spans="1:9" ht="13.5" thickBot="1" x14ac:dyDescent="0.25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 x14ac:dyDescent="0.25">
      <c r="A5" s="23"/>
      <c r="B5" s="23"/>
      <c r="C5" s="23"/>
      <c r="D5" s="23"/>
      <c r="E5" s="23"/>
      <c r="F5" s="21" t="s">
        <v>2</v>
      </c>
      <c r="G5" s="23"/>
      <c r="H5" s="70"/>
      <c r="I5" s="71"/>
    </row>
    <row r="6" spans="1:9" ht="17.25" customHeight="1" thickBot="1" x14ac:dyDescent="0.25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 x14ac:dyDescent="0.25">
      <c r="A7" s="19"/>
      <c r="B7" s="19"/>
      <c r="C7" s="19"/>
      <c r="D7" s="19"/>
      <c r="E7" s="19"/>
      <c r="F7" s="21" t="s">
        <v>3</v>
      </c>
      <c r="G7" s="19"/>
      <c r="H7" s="72" t="s">
        <v>31</v>
      </c>
      <c r="I7" s="71"/>
    </row>
    <row r="8" spans="1:9" ht="13.5" thickBot="1" x14ac:dyDescent="0.25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 x14ac:dyDescent="0.25">
      <c r="A9" s="23"/>
      <c r="B9" s="23"/>
      <c r="C9" s="23"/>
      <c r="D9" s="23"/>
      <c r="E9" s="23"/>
      <c r="F9" s="21" t="s">
        <v>4</v>
      </c>
      <c r="G9" s="23"/>
      <c r="H9" s="76"/>
      <c r="I9" s="71"/>
    </row>
    <row r="10" spans="1:9" s="3" customFormat="1" ht="13.5" thickBot="1" x14ac:dyDescent="0.25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 x14ac:dyDescent="0.25">
      <c r="A11" s="19"/>
      <c r="B11" s="19"/>
      <c r="C11" s="19"/>
      <c r="D11" s="19"/>
      <c r="E11" s="19"/>
      <c r="F11" s="21" t="s">
        <v>5</v>
      </c>
      <c r="G11" s="19"/>
      <c r="H11" s="70" t="s">
        <v>32</v>
      </c>
      <c r="I11" s="71"/>
    </row>
    <row r="12" spans="1:9" ht="13.5" thickBot="1" x14ac:dyDescent="0.25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 x14ac:dyDescent="0.25">
      <c r="A13" s="19"/>
      <c r="B13" s="19"/>
      <c r="C13" s="19"/>
      <c r="D13" s="19"/>
      <c r="E13" s="19"/>
      <c r="F13" s="21" t="s">
        <v>6</v>
      </c>
      <c r="G13" s="19"/>
      <c r="H13" s="70" t="s">
        <v>33</v>
      </c>
      <c r="I13" s="71"/>
    </row>
    <row r="14" spans="1:9" ht="13.5" thickBot="1" x14ac:dyDescent="0.25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 x14ac:dyDescent="0.25">
      <c r="A15" s="23"/>
      <c r="B15" s="23"/>
      <c r="C15" s="23"/>
      <c r="D15" s="23"/>
      <c r="E15" s="23"/>
      <c r="F15" s="21" t="s">
        <v>7</v>
      </c>
      <c r="G15" s="23"/>
      <c r="H15" s="70" t="s">
        <v>34</v>
      </c>
      <c r="I15" s="71"/>
    </row>
    <row r="16" spans="1:9" s="3" customFormat="1" x14ac:dyDescent="0.2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.25" x14ac:dyDescent="0.2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 x14ac:dyDescent="0.2">
      <c r="A18" s="19"/>
      <c r="B18" s="19"/>
      <c r="C18" s="19"/>
      <c r="D18" s="19"/>
      <c r="E18" s="19"/>
      <c r="F18" s="19"/>
      <c r="G18" s="19"/>
      <c r="H18" s="19"/>
      <c r="I18" s="19"/>
    </row>
    <row r="19" spans="1:16" x14ac:dyDescent="0.2">
      <c r="A19" s="26" t="s">
        <v>26</v>
      </c>
      <c r="B19" s="26" t="s">
        <v>24</v>
      </c>
      <c r="C19" s="79" t="s">
        <v>8</v>
      </c>
      <c r="D19" s="79"/>
      <c r="E19" s="79"/>
      <c r="F19" s="79"/>
      <c r="G19" s="79" t="s">
        <v>9</v>
      </c>
      <c r="H19" s="79"/>
      <c r="I19" s="79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 x14ac:dyDescent="0.2">
      <c r="A20" s="7">
        <v>1</v>
      </c>
      <c r="B20" s="29"/>
      <c r="C20" s="77" t="s">
        <v>35</v>
      </c>
      <c r="D20" s="78"/>
      <c r="E20" s="78"/>
      <c r="F20" s="78"/>
      <c r="G20" s="66" t="s">
        <v>36</v>
      </c>
      <c r="H20" s="48"/>
      <c r="I20" s="48"/>
      <c r="K20" s="49"/>
      <c r="L20" s="49"/>
      <c r="M20" s="49"/>
      <c r="N20" s="49"/>
      <c r="O20" s="49"/>
      <c r="P20" s="6"/>
    </row>
    <row r="21" spans="1:16" ht="45" customHeight="1" x14ac:dyDescent="0.2">
      <c r="A21" s="7">
        <v>2</v>
      </c>
      <c r="B21" s="29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6"/>
    </row>
    <row r="22" spans="1:16" ht="45" customHeight="1" x14ac:dyDescent="0.2">
      <c r="A22" s="7">
        <v>3</v>
      </c>
      <c r="B22" s="29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6"/>
    </row>
    <row r="23" spans="1:16" ht="45" customHeight="1" x14ac:dyDescent="0.2">
      <c r="A23" s="7">
        <v>4</v>
      </c>
      <c r="B23" s="29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6"/>
    </row>
    <row r="24" spans="1:16" ht="45" customHeight="1" x14ac:dyDescent="0.2">
      <c r="A24" s="7">
        <v>5</v>
      </c>
      <c r="B24" s="29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6"/>
    </row>
    <row r="25" spans="1:16" ht="45" customHeight="1" x14ac:dyDescent="0.2">
      <c r="A25" s="7">
        <v>6</v>
      </c>
      <c r="B25" s="29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6"/>
    </row>
    <row r="26" spans="1:16" ht="45" customHeight="1" x14ac:dyDescent="0.2">
      <c r="A26" s="7">
        <v>7</v>
      </c>
      <c r="B26" s="29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6"/>
    </row>
    <row r="27" spans="1:16" ht="45" customHeight="1" x14ac:dyDescent="0.2">
      <c r="A27" s="7">
        <v>8</v>
      </c>
      <c r="B27" s="29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6"/>
    </row>
    <row r="28" spans="1:16" ht="45" customHeight="1" x14ac:dyDescent="0.2">
      <c r="A28" s="7">
        <v>9</v>
      </c>
      <c r="B28" s="29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6"/>
    </row>
    <row r="29" spans="1:16" ht="45" customHeight="1" x14ac:dyDescent="0.2">
      <c r="A29" s="7">
        <v>10</v>
      </c>
      <c r="B29" s="29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6"/>
    </row>
    <row r="30" spans="1:16" ht="45" customHeight="1" x14ac:dyDescent="0.2">
      <c r="A30" s="7">
        <v>11</v>
      </c>
      <c r="B30" s="29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6"/>
    </row>
    <row r="31" spans="1:16" ht="45" customHeight="1" x14ac:dyDescent="0.2">
      <c r="A31" s="7">
        <v>12</v>
      </c>
      <c r="B31" s="29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6"/>
    </row>
    <row r="32" spans="1:16" ht="45" customHeight="1" x14ac:dyDescent="0.2">
      <c r="A32" s="7">
        <v>13</v>
      </c>
      <c r="B32" s="29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6"/>
    </row>
    <row r="33" spans="1:18" ht="45" customHeight="1" x14ac:dyDescent="0.2">
      <c r="A33" s="7">
        <v>14</v>
      </c>
      <c r="B33" s="29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6"/>
    </row>
    <row r="34" spans="1:18" ht="45" customHeight="1" x14ac:dyDescent="0.2">
      <c r="A34" s="7">
        <v>15</v>
      </c>
      <c r="B34" s="29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6"/>
    </row>
    <row r="35" spans="1:18" ht="45" customHeight="1" x14ac:dyDescent="0.2">
      <c r="A35" s="7">
        <v>16</v>
      </c>
      <c r="B35" s="29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6"/>
    </row>
    <row r="36" spans="1:18" ht="45" customHeight="1" x14ac:dyDescent="0.2">
      <c r="A36" s="7">
        <v>17</v>
      </c>
      <c r="B36" s="29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6"/>
    </row>
    <row r="37" spans="1:18" ht="45" customHeight="1" x14ac:dyDescent="0.2">
      <c r="A37" s="7">
        <v>18</v>
      </c>
      <c r="B37" s="29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6"/>
    </row>
    <row r="38" spans="1:18" ht="45" customHeight="1" x14ac:dyDescent="0.2">
      <c r="A38" s="7">
        <v>19</v>
      </c>
      <c r="B38" s="29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6"/>
    </row>
    <row r="39" spans="1:18" ht="45" customHeight="1" x14ac:dyDescent="0.2">
      <c r="A39" s="7">
        <v>20</v>
      </c>
      <c r="B39" s="29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6"/>
    </row>
    <row r="40" spans="1:18" ht="45" customHeight="1" x14ac:dyDescent="0.2">
      <c r="A40" s="31">
        <v>21</v>
      </c>
      <c r="B40" s="29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32"/>
    </row>
    <row r="41" spans="1:18" x14ac:dyDescent="0.2">
      <c r="A41" s="27"/>
      <c r="B41" s="27"/>
      <c r="C41" s="27"/>
      <c r="D41" s="27"/>
      <c r="E41" s="27"/>
      <c r="F41" s="27"/>
      <c r="G41" s="27"/>
      <c r="H41" s="27"/>
      <c r="I41" s="27"/>
      <c r="J41" s="53" t="s">
        <v>11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19" t="s">
        <v>12</v>
      </c>
      <c r="C42" s="8"/>
      <c r="D42" s="19" t="s">
        <v>13</v>
      </c>
      <c r="E42" s="19"/>
      <c r="F42" s="19"/>
      <c r="G42" s="19"/>
      <c r="H42" s="19"/>
      <c r="I42" s="19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19"/>
      <c r="B43" s="19"/>
      <c r="C43" s="19"/>
      <c r="D43" s="19"/>
      <c r="E43" s="19"/>
      <c r="F43" s="19"/>
      <c r="G43" s="19"/>
      <c r="H43" s="19"/>
      <c r="I43" s="19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0"/>
      <c r="L45" s="61"/>
      <c r="M45" s="61"/>
      <c r="N45" s="61"/>
      <c r="O45" s="61"/>
      <c r="P45" s="61"/>
      <c r="Q45" s="61"/>
      <c r="R45" s="62"/>
    </row>
    <row r="46" spans="1:18" ht="13.5" thickBot="1" x14ac:dyDescent="0.25">
      <c r="G46" s="2"/>
    </row>
    <row r="47" spans="1:18" ht="18" customHeight="1" thickBot="1" x14ac:dyDescent="0.25">
      <c r="A47" s="73" t="s">
        <v>16</v>
      </c>
      <c r="B47" s="74"/>
      <c r="C47" s="74"/>
      <c r="D47" s="75"/>
      <c r="G47" s="9" t="s">
        <v>17</v>
      </c>
      <c r="H47" s="67"/>
      <c r="I47" s="68"/>
    </row>
    <row r="48" spans="1:18" ht="13.5" thickBot="1" x14ac:dyDescent="0.25">
      <c r="A48" s="10"/>
      <c r="B48" s="4"/>
      <c r="C48" s="4"/>
      <c r="D48" s="11"/>
      <c r="G48" s="12"/>
    </row>
    <row r="49" spans="1:9" ht="18" customHeight="1" thickBot="1" x14ac:dyDescent="0.25">
      <c r="A49" s="63"/>
      <c r="B49" s="64"/>
      <c r="C49" s="64"/>
      <c r="D49" s="65"/>
      <c r="G49" s="9" t="s">
        <v>18</v>
      </c>
      <c r="H49" s="67"/>
      <c r="I49" s="68"/>
    </row>
    <row r="50" spans="1:9" ht="13.5" thickBot="1" x14ac:dyDescent="0.25">
      <c r="A50" s="63" t="s">
        <v>19</v>
      </c>
      <c r="B50" s="64"/>
      <c r="C50" s="64"/>
      <c r="D50" s="65"/>
      <c r="G50" s="9"/>
    </row>
    <row r="51" spans="1:9" ht="18" customHeight="1" thickBot="1" x14ac:dyDescent="0.25">
      <c r="A51" s="63" t="str">
        <f>IF(A49="Covered","Subject to factory approval.","")</f>
        <v/>
      </c>
      <c r="B51" s="64"/>
      <c r="C51" s="64"/>
      <c r="D51" s="65"/>
      <c r="G51" s="9" t="s">
        <v>20</v>
      </c>
      <c r="H51" s="67"/>
      <c r="I51" s="68"/>
    </row>
    <row r="52" spans="1:9" ht="13.5" thickBot="1" x14ac:dyDescent="0.25">
      <c r="A52" s="50" t="str">
        <f>IF(A49="Covered","Scraft will contact you if approval is not given","")</f>
        <v/>
      </c>
      <c r="B52" s="51"/>
      <c r="C52" s="51"/>
      <c r="D52" s="52"/>
      <c r="G52" s="9"/>
    </row>
    <row r="53" spans="1:9" ht="18" customHeight="1" thickBot="1" x14ac:dyDescent="0.25">
      <c r="G53" s="9" t="s">
        <v>1</v>
      </c>
      <c r="H53" s="67">
        <f>(Net_Product_Value+Net_Freight_Value)*0.2</f>
        <v>0</v>
      </c>
      <c r="I53" s="68"/>
    </row>
    <row r="54" spans="1:9" ht="13.5" thickBot="1" x14ac:dyDescent="0.25">
      <c r="G54" s="9"/>
    </row>
    <row r="55" spans="1:9" ht="18" customHeight="1" thickBot="1" x14ac:dyDescent="0.25">
      <c r="G55" s="9" t="s">
        <v>21</v>
      </c>
      <c r="H55" s="67">
        <f>Net_Product_Value+Net_Freight_Value+H53</f>
        <v>0</v>
      </c>
      <c r="I55" s="68"/>
    </row>
    <row r="56" spans="1:9" ht="13.5" thickBot="1" x14ac:dyDescent="0.25"/>
    <row r="57" spans="1:9" x14ac:dyDescent="0.2">
      <c r="A57" s="13"/>
      <c r="B57" s="14"/>
      <c r="C57" s="14"/>
      <c r="D57" s="14"/>
      <c r="E57" s="14"/>
      <c r="F57" s="14"/>
      <c r="G57" s="14"/>
      <c r="H57" s="14"/>
      <c r="I57" s="15"/>
    </row>
    <row r="58" spans="1:9" x14ac:dyDescent="0.2">
      <c r="A58" s="10"/>
      <c r="B58" s="4"/>
      <c r="C58" s="4" t="s">
        <v>22</v>
      </c>
      <c r="D58" s="4"/>
      <c r="E58" s="4"/>
      <c r="F58" s="4"/>
      <c r="G58" s="4"/>
      <c r="H58" s="4"/>
      <c r="I58" s="11"/>
    </row>
    <row r="59" spans="1:9" x14ac:dyDescent="0.2">
      <c r="A59" s="10"/>
      <c r="B59" s="4"/>
      <c r="C59" s="4" t="s">
        <v>23</v>
      </c>
      <c r="D59" s="4"/>
      <c r="E59" s="4">
        <f>H47</f>
        <v>0</v>
      </c>
      <c r="F59" s="4"/>
      <c r="G59" s="4"/>
      <c r="H59" s="4"/>
      <c r="I59" s="11"/>
    </row>
    <row r="60" spans="1:9" ht="13.5" thickBot="1" x14ac:dyDescent="0.25">
      <c r="A60" s="16"/>
      <c r="B60" s="17"/>
      <c r="C60" s="17"/>
      <c r="D60" s="17"/>
      <c r="E60" s="17"/>
      <c r="F60" s="17"/>
      <c r="G60" s="17"/>
      <c r="H60" s="17"/>
      <c r="I60" s="18"/>
    </row>
    <row r="63" spans="1:9" x14ac:dyDescent="0.2">
      <c r="A63" s="33" t="s">
        <v>27</v>
      </c>
    </row>
  </sheetData>
  <sheetProtection sheet="1" objects="1" scenarios="1"/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114</vt:i4>
      </vt:variant>
    </vt:vector>
  </HeadingPairs>
  <TitlesOfParts>
    <vt:vector size="115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Ellie Greenwood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2020-09-29T12:07:32Z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