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8_{7BDD02DB-E231-4E70-B6AE-BBA9D8B653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6072022 revised fabrics etc." sheetId="10" r:id="rId1"/>
    <sheet name="19072022 revised" sheetId="11" r:id="rId2"/>
  </sheets>
  <definedNames>
    <definedName name="_xlnm.Print_Area" localSheetId="0">'06072022 revised fabrics etc.'!$A$1:$R$55</definedName>
    <definedName name="_xlnm.Print_Area" localSheetId="1">'19072022 revised'!$A$1:$R$55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1" l="1"/>
  <c r="Q41" i="10"/>
</calcChain>
</file>

<file path=xl/sharedStrings.xml><?xml version="1.0" encoding="utf-8"?>
<sst xmlns="http://schemas.openxmlformats.org/spreadsheetml/2006/main" count="714" uniqueCount="146">
  <si>
    <t>Room Name</t>
  </si>
  <si>
    <t>Width</t>
  </si>
  <si>
    <t>Drop</t>
  </si>
  <si>
    <t>Window/Door Ref</t>
  </si>
  <si>
    <t>Electric</t>
  </si>
  <si>
    <t>Side Track req'd</t>
  </si>
  <si>
    <t>Product</t>
  </si>
  <si>
    <t>qty of window coverings</t>
  </si>
  <si>
    <t>fabric</t>
  </si>
  <si>
    <t>window size</t>
  </si>
  <si>
    <t>W0-09</t>
  </si>
  <si>
    <t>no</t>
  </si>
  <si>
    <t>Kitchen area</t>
  </si>
  <si>
    <t>W-0-11</t>
  </si>
  <si>
    <t>Lutron</t>
  </si>
  <si>
    <t>Living room</t>
  </si>
  <si>
    <t>CW-0-01</t>
  </si>
  <si>
    <t>3240/1329</t>
  </si>
  <si>
    <t>CW-0-02</t>
  </si>
  <si>
    <t>angle top window</t>
  </si>
  <si>
    <t>D-0-05</t>
  </si>
  <si>
    <t>doors</t>
  </si>
  <si>
    <t>roller</t>
  </si>
  <si>
    <t>window type</t>
  </si>
  <si>
    <t>master bedroom</t>
  </si>
  <si>
    <t>D-0-04</t>
  </si>
  <si>
    <t>W-0-08</t>
  </si>
  <si>
    <t>RW-1-03</t>
  </si>
  <si>
    <t>RW-1-04</t>
  </si>
  <si>
    <t>W-0-03</t>
  </si>
  <si>
    <t>W-0-04</t>
  </si>
  <si>
    <t>W-0-05</t>
  </si>
  <si>
    <t>Ensuite 2</t>
  </si>
  <si>
    <t xml:space="preserve">Bedroom 3 </t>
  </si>
  <si>
    <t>D-0-03</t>
  </si>
  <si>
    <t>Ensuite 3</t>
  </si>
  <si>
    <t>W-0-06</t>
  </si>
  <si>
    <t>Gym</t>
  </si>
  <si>
    <t>Bedroom 2</t>
  </si>
  <si>
    <t>top only</t>
  </si>
  <si>
    <t>No</t>
  </si>
  <si>
    <t>Manual</t>
  </si>
  <si>
    <t>-</t>
  </si>
  <si>
    <t>concealment</t>
  </si>
  <si>
    <t>supplier / motor type</t>
  </si>
  <si>
    <t>Blindspace box size</t>
  </si>
  <si>
    <t xml:space="preserve">roller </t>
  </si>
  <si>
    <t>Top only</t>
  </si>
  <si>
    <t>100 x 100 head box</t>
  </si>
  <si>
    <t>TORPA, Guernsey</t>
  </si>
  <si>
    <t>Snug sitting</t>
  </si>
  <si>
    <t>Oriel window</t>
  </si>
  <si>
    <t>Comment</t>
  </si>
  <si>
    <r>
      <t xml:space="preserve">4600 </t>
    </r>
    <r>
      <rPr>
        <sz val="12"/>
        <color theme="5"/>
        <rFont val="Futura Std Book"/>
      </rPr>
      <t>(4555 between PB)</t>
    </r>
  </si>
  <si>
    <r>
      <t xml:space="preserve">1200 </t>
    </r>
    <r>
      <rPr>
        <sz val="12"/>
        <color theme="5"/>
        <rFont val="Futura Std Book"/>
      </rPr>
      <t>(1177)</t>
    </r>
  </si>
  <si>
    <r>
      <t xml:space="preserve">2700 </t>
    </r>
    <r>
      <rPr>
        <sz val="12"/>
        <color theme="5"/>
        <rFont val="Futura Std Book"/>
      </rPr>
      <t>(2530 between PB)</t>
    </r>
  </si>
  <si>
    <r>
      <t xml:space="preserve">2660 </t>
    </r>
    <r>
      <rPr>
        <sz val="12"/>
        <color theme="5"/>
        <rFont val="Futura Std Book"/>
      </rPr>
      <t>(2530 between PB)</t>
    </r>
  </si>
  <si>
    <r>
      <t xml:space="preserve">1330 </t>
    </r>
    <r>
      <rPr>
        <sz val="12"/>
        <color theme="5"/>
        <rFont val="Futura Std Book"/>
      </rPr>
      <t>(1265)</t>
    </r>
  </si>
  <si>
    <t>4417 between PB</t>
  </si>
  <si>
    <t>TBC</t>
  </si>
  <si>
    <r>
      <t xml:space="preserve">1120 </t>
    </r>
    <r>
      <rPr>
        <sz val="12"/>
        <color theme="5"/>
        <rFont val="Futura Std Book"/>
      </rPr>
      <t>(1104)</t>
    </r>
  </si>
  <si>
    <t>3885 (u/s soffit)</t>
  </si>
  <si>
    <t>2860 between PB</t>
  </si>
  <si>
    <t>2456 between PB</t>
  </si>
  <si>
    <r>
      <t xml:space="preserve">2500 </t>
    </r>
    <r>
      <rPr>
        <sz val="12"/>
        <color theme="5"/>
        <rFont val="Futura Std Book"/>
      </rPr>
      <t>(2455)</t>
    </r>
  </si>
  <si>
    <t>1458 (u/s soffit -cill)</t>
  </si>
  <si>
    <r>
      <t xml:space="preserve">3400 </t>
    </r>
    <r>
      <rPr>
        <sz val="12"/>
        <color theme="5"/>
        <rFont val="Futura Std Book"/>
      </rPr>
      <t>(3355 between PB)</t>
    </r>
  </si>
  <si>
    <r>
      <rPr>
        <sz val="12"/>
        <rFont val="Futura Std Book"/>
      </rPr>
      <t>1200</t>
    </r>
    <r>
      <rPr>
        <sz val="12"/>
        <color theme="5"/>
        <rFont val="Futura Std Book"/>
      </rPr>
      <t xml:space="preserve"> (1155 u/s soffit - cill)</t>
    </r>
  </si>
  <si>
    <t>1455 between PB</t>
  </si>
  <si>
    <t>706 between PB</t>
  </si>
  <si>
    <r>
      <t xml:space="preserve">1140 </t>
    </r>
    <r>
      <rPr>
        <sz val="12"/>
        <color theme="5"/>
        <rFont val="Futura Std Book"/>
      </rPr>
      <t>(1188)</t>
    </r>
  </si>
  <si>
    <r>
      <t xml:space="preserve">1500 </t>
    </r>
    <r>
      <rPr>
        <sz val="12"/>
        <color theme="5"/>
        <rFont val="Futura Std Book"/>
      </rPr>
      <t>(1455)</t>
    </r>
  </si>
  <si>
    <r>
      <t>750</t>
    </r>
    <r>
      <rPr>
        <sz val="12"/>
        <color theme="5"/>
        <rFont val="Futura Std Book"/>
      </rPr>
      <t xml:space="preserve"> (705)</t>
    </r>
  </si>
  <si>
    <t>1955 between PB</t>
  </si>
  <si>
    <t>1155 (u/s soffit - cill)</t>
  </si>
  <si>
    <t>2395 (u/s soffit to FFL)</t>
  </si>
  <si>
    <r>
      <t xml:space="preserve">2600 </t>
    </r>
    <r>
      <rPr>
        <sz val="12"/>
        <color theme="5"/>
        <rFont val="Futura Std Book"/>
      </rPr>
      <t>(2395)</t>
    </r>
  </si>
  <si>
    <t>5215 between PB</t>
  </si>
  <si>
    <t>D-0-07</t>
  </si>
  <si>
    <t>2385 (u/s to FFL)</t>
  </si>
  <si>
    <r>
      <t xml:space="preserve">2000 </t>
    </r>
    <r>
      <rPr>
        <sz val="12"/>
        <color theme="5"/>
        <rFont val="Futura Std Book"/>
      </rPr>
      <t>(1738)</t>
    </r>
  </si>
  <si>
    <r>
      <t xml:space="preserve">2500 </t>
    </r>
    <r>
      <rPr>
        <sz val="12"/>
        <color theme="5"/>
        <rFont val="Futura Std Book"/>
      </rPr>
      <t>(2395)</t>
    </r>
  </si>
  <si>
    <t>1760 between PB</t>
  </si>
  <si>
    <t>1835 U/S soffit to cill</t>
  </si>
  <si>
    <t>Reese RT1F recess profile &amp; end pieces</t>
  </si>
  <si>
    <t>Roller 64</t>
  </si>
  <si>
    <t>Lutron Roller 64</t>
  </si>
  <si>
    <t>Lutron Roller 100, fabric with horizontal join and batten</t>
  </si>
  <si>
    <t>C130 x 130 headbox</t>
  </si>
  <si>
    <t>Lutron Roller 100, fabric with horizontal seam and batten</t>
  </si>
  <si>
    <t>Lutron electric track &amp; unlined, wave curtain - pair</t>
  </si>
  <si>
    <t>Lutron Roller 100 WIDR</t>
  </si>
  <si>
    <t>M Screen - Linen Stone 3%</t>
  </si>
  <si>
    <t>M Screen - Linen Stone 1%</t>
  </si>
  <si>
    <t>RW- 1 05</t>
  </si>
  <si>
    <t>RW- 1 06</t>
  </si>
  <si>
    <t>RW- 1 07</t>
  </si>
  <si>
    <t>Velux</t>
  </si>
  <si>
    <t>GGU PK06</t>
  </si>
  <si>
    <t>Sand 4155</t>
  </si>
  <si>
    <t>Kemi 19 wool  Dimout fabric (141cm wide)</t>
  </si>
  <si>
    <t>M Screen - white stone 1%</t>
  </si>
  <si>
    <t>D-0-08</t>
  </si>
  <si>
    <t>A[pprox. blind size</t>
  </si>
  <si>
    <t>Basket Weave 90 Oyster beige 3%</t>
  </si>
  <si>
    <t>Master bedroom Ensuite</t>
  </si>
  <si>
    <t>Master bed dressing room</t>
  </si>
  <si>
    <t>Borealis 07 pearl (140cm wide)</t>
  </si>
  <si>
    <t xml:space="preserve">Borealis 07 pearl (140cm wide) </t>
  </si>
  <si>
    <t>curtain stack approx. 50% over reveal 50% over wall.  Curtain will have vertical joins unless fabric is changed to wide width one</t>
  </si>
  <si>
    <t>full width of wall.  Curtain will have vertical joins unless fabric is changed to wide width one</t>
  </si>
  <si>
    <t>curtain to stack back off reveal.  Curtain will have vertical joins unless fabric is changed to wide width one</t>
  </si>
  <si>
    <t xml:space="preserve"> Curtain will have vertical joins unless fabric is changed to wide width one</t>
  </si>
  <si>
    <t>Bootroom and Utility</t>
  </si>
  <si>
    <t>RW-1-01</t>
  </si>
  <si>
    <t>RW-1-02</t>
  </si>
  <si>
    <t>GGU CK04</t>
  </si>
  <si>
    <t>M Screen - white linen 3%</t>
  </si>
  <si>
    <t xml:space="preserve">Silent Gliss  white, 6970 Hand drawn track &amp; unlined, wave curtain </t>
  </si>
  <si>
    <t>Silent Gliss cord operated,  wall mounted,  white, Metropole 30mm with flush ends.  Pair unlined wave header curtains</t>
  </si>
  <si>
    <t>Based on plan and information provided</t>
  </si>
  <si>
    <t>Control systems, power packs, wiring and programming not included</t>
  </si>
  <si>
    <t>Quote is valid for 7 days, price subject to site survey.</t>
  </si>
  <si>
    <t>Normal terms and conditions apply.</t>
  </si>
  <si>
    <t>Curtain fabric selected is not wide width fabric and is 140cm wide - this will mean there are vertical joins through the wide of the curtain.  Wide width fabric of 300cm approx would reduce these</t>
  </si>
  <si>
    <t>SITE SURVEY</t>
  </si>
  <si>
    <t xml:space="preserve">survey team including flights </t>
  </si>
  <si>
    <t>3 man fitting team day rate of £1,650.00 (normal hours)</t>
  </si>
  <si>
    <t>Accommodation, expenses and transport costs to be charged</t>
  </si>
  <si>
    <t>estimated requiring 5 days  **</t>
  </si>
  <si>
    <t>Due to ratio of width to drop of these blinds light gaps at the side may not be consistant as fabric telescoping may occur</t>
  </si>
  <si>
    <t>white or brushed aluminium frame?</t>
  </si>
  <si>
    <t>** assuming there are no delays on site during scheduled fitting time ie decoration complete, access issues</t>
  </si>
  <si>
    <t>approx.</t>
  </si>
  <si>
    <t>Appropriate access equipment to be made available on site</t>
  </si>
  <si>
    <t>estimate</t>
  </si>
  <si>
    <t xml:space="preserve">Due to ratio of width to drop of these blinds light gaps at the sides may not be consistant as fabric telescoping may occur.  </t>
  </si>
  <si>
    <t xml:space="preserve">TO SUPPLY ONLY: </t>
  </si>
  <si>
    <t>All sizes are approx. and subject to site survey</t>
  </si>
  <si>
    <t>INSTALLATION - as agreed with Graham Davies budgetary estimate</t>
  </si>
  <si>
    <t>please note ferry sailings are not every day and therefore, may incurr additional time</t>
  </si>
  <si>
    <t>Ex GST</t>
  </si>
  <si>
    <t>Total - supply only</t>
  </si>
  <si>
    <t>Revised  07/07/2022</t>
  </si>
  <si>
    <t>white  frames</t>
  </si>
  <si>
    <t>M Screen - white stone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</si>
</sst>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2">
    <font>
      <sz val="12"/>
      <color theme="1"/>
      <name val="Calibri"/>
      <family val="2"/>
      <scheme val="minor"/>
    </font>
    <font>
      <sz val="18"/>
      <color theme="1"/>
      <name val="Futura Std Book"/>
    </font>
    <font>
      <sz val="10"/>
      <color theme="1"/>
      <name val="Futura Std Light"/>
    </font>
    <font>
      <sz val="12"/>
      <color theme="1"/>
      <name val="Futura Std Book"/>
    </font>
    <font>
      <sz val="12"/>
      <color theme="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Futura Std Book"/>
    </font>
    <font>
      <b/>
      <sz val="10"/>
      <color theme="1"/>
      <name val="Futura Std Book"/>
    </font>
    <font>
      <b/>
      <sz val="12"/>
      <color theme="1"/>
      <name val="Calibri"/>
      <family val="2"/>
      <scheme val="minor"/>
    </font>
    <font>
      <b/>
      <sz val="10"/>
      <color theme="1"/>
      <name val="Futura Std Light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2"/>
      <color theme="5" tint="-0.249977111117893"/>
      <name val="Futura Std Book"/>
    </font>
    <font>
      <sz val="12"/>
      <name val="Arial"/>
      <family val="2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sz val="14"/>
      <color theme="1"/>
      <name val="Futura Std Book"/>
    </font>
    <font>
      <sz val="8"/>
      <name val="Calibri"/>
      <family val="2"/>
      <scheme val="minor"/>
    </font>
    <font>
      <sz val="10"/>
      <color theme="5"/>
      <name val="Futura Std Light"/>
    </font>
    <font>
      <sz val="12"/>
      <color theme="5"/>
      <name val="Calibri"/>
      <family val="2"/>
      <scheme val="minor"/>
    </font>
    <font>
      <sz val="12"/>
      <color theme="5"/>
      <name val="Futura Std Book"/>
    </font>
    <font>
      <sz val="12"/>
      <color rgb="FFFF0000"/>
      <name val="Calibri"/>
      <family val="2"/>
      <scheme val="minor"/>
    </font>
    <font>
      <sz val="10"/>
      <color rgb="FFFF0000"/>
      <name val="Futura Std Light"/>
    </font>
    <font>
      <b/>
      <sz val="10"/>
      <name val="Futura Std Book"/>
    </font>
    <font>
      <sz val="12"/>
      <color theme="4"/>
      <name val="Calibri"/>
      <family val="2"/>
      <scheme val="minor"/>
    </font>
    <font>
      <sz val="12"/>
      <color theme="9" tint="-0.249977111117893"/>
      <name val="Fut"/>
    </font>
    <font>
      <sz val="11"/>
      <color theme="9" tint="-0.249977111117893"/>
      <name val="Fut"/>
    </font>
    <font>
      <sz val="10"/>
      <color theme="9" tint="-0.249977111117893"/>
      <name val="Fut"/>
    </font>
    <font>
      <sz val="12"/>
      <color theme="9" tint="-0.249977111117893"/>
      <name val="Futura Std Book"/>
    </font>
    <font>
      <sz val="12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14"/>
      <name val="Futura Std Book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13" fillId="0" borderId="0" xfId="0" applyFont="1"/>
    <xf numFmtId="0" fontId="9" fillId="0" borderId="8" xfId="0" applyFont="1" applyBorder="1" applyAlignment="1">
      <alignment vertical="center"/>
    </xf>
    <xf numFmtId="0" fontId="9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1" fontId="17" fillId="0" borderId="8" xfId="0" applyNumberFormat="1" applyFont="1" applyBorder="1" applyAlignment="1">
      <alignment vertical="center"/>
    </xf>
    <xf numFmtId="1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" fontId="17" fillId="0" borderId="10" xfId="0" applyNumberFormat="1" applyFont="1" applyBorder="1" applyAlignment="1">
      <alignment vertical="center"/>
    </xf>
    <xf numFmtId="1" fontId="17" fillId="0" borderId="10" xfId="0" applyNumberFormat="1" applyFont="1" applyBorder="1" applyAlignment="1">
      <alignment horizontal="center" vertical="center"/>
    </xf>
    <xf numFmtId="1" fontId="17" fillId="0" borderId="8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9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8" xfId="0" applyFont="1" applyFill="1" applyBorder="1" applyAlignment="1">
      <alignment horizontal="left" vertical="center" wrapText="1"/>
    </xf>
    <xf numFmtId="0" fontId="9" fillId="0" borderId="8" xfId="0" quotePrefix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1" fillId="0" borderId="0" xfId="0" applyFont="1" applyBorder="1"/>
    <xf numFmtId="0" fontId="3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0" fontId="2" fillId="0" borderId="0" xfId="0" applyFont="1" applyBorder="1"/>
    <xf numFmtId="14" fontId="25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8" fillId="0" borderId="8" xfId="0" applyFont="1" applyBorder="1" applyAlignment="1">
      <alignment vertical="center"/>
    </xf>
    <xf numFmtId="0" fontId="28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14" fontId="3" fillId="0" borderId="12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44" fontId="10" fillId="0" borderId="0" xfId="1" applyFont="1" applyFill="1" applyBorder="1" applyAlignment="1">
      <alignment horizontal="center" wrapText="1"/>
    </xf>
    <xf numFmtId="44" fontId="10" fillId="0" borderId="1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9" fillId="0" borderId="0" xfId="1" applyFont="1" applyFill="1" applyAlignment="1">
      <alignment horizontal="center" wrapText="1"/>
    </xf>
    <xf numFmtId="44" fontId="22" fillId="0" borderId="0" xfId="1" applyFont="1" applyFill="1" applyAlignment="1">
      <alignment horizontal="center" wrapText="1"/>
    </xf>
    <xf numFmtId="44" fontId="21" fillId="0" borderId="0" xfId="1" applyFont="1" applyFill="1" applyAlignment="1">
      <alignment horizontal="center" wrapText="1"/>
    </xf>
    <xf numFmtId="44" fontId="23" fillId="0" borderId="0" xfId="1" applyFont="1" applyFill="1" applyAlignment="1">
      <alignment horizontal="center" wrapText="1"/>
    </xf>
    <xf numFmtId="44" fontId="7" fillId="0" borderId="0" xfId="1" applyFont="1" applyFill="1" applyAlignment="1">
      <alignment horizontal="center" wrapText="1"/>
    </xf>
    <xf numFmtId="0" fontId="31" fillId="0" borderId="12" xfId="0" applyFont="1" applyBorder="1" applyAlignment="1">
      <alignment vertical="center"/>
    </xf>
    <xf numFmtId="44" fontId="2" fillId="0" borderId="0" xfId="1" applyFont="1" applyBorder="1" applyAlignment="1">
      <alignment horizontal="center"/>
    </xf>
    <xf numFmtId="44" fontId="10" fillId="0" borderId="0" xfId="1" applyFont="1" applyBorder="1" applyAlignment="1">
      <alignment horizontal="center"/>
    </xf>
    <xf numFmtId="44" fontId="0" fillId="0" borderId="0" xfId="1" applyFont="1"/>
    <xf numFmtId="0" fontId="17" fillId="0" borderId="8" xfId="0" applyFont="1" applyBorder="1" applyAlignment="1">
      <alignment vertical="center" wrapText="1"/>
    </xf>
    <xf numFmtId="44" fontId="15" fillId="0" borderId="0" xfId="1" applyFont="1"/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 applyAlignment="1"/>
    <xf numFmtId="44" fontId="13" fillId="0" borderId="0" xfId="1" applyFont="1"/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44" fontId="22" fillId="0" borderId="0" xfId="1" applyFont="1" applyFill="1" applyBorder="1" applyAlignment="1">
      <alignment horizontal="center" wrapText="1"/>
    </xf>
    <xf numFmtId="0" fontId="36" fillId="0" borderId="0" xfId="0" applyFont="1" applyBorder="1" applyAlignment="1">
      <alignment horizontal="left"/>
    </xf>
    <xf numFmtId="0" fontId="34" fillId="0" borderId="0" xfId="0" applyFont="1" applyBorder="1" applyAlignment="1">
      <alignment wrapText="1"/>
    </xf>
    <xf numFmtId="0" fontId="34" fillId="0" borderId="0" xfId="0" applyFont="1" applyBorder="1" applyAlignment="1"/>
    <xf numFmtId="0" fontId="34" fillId="0" borderId="0" xfId="0" applyFont="1" applyBorder="1" applyAlignment="1">
      <alignment horizontal="center" wrapText="1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0" fillId="0" borderId="9" xfId="0" applyFont="1" applyBorder="1" applyAlignment="1">
      <alignment horizontal="left" vertical="center"/>
    </xf>
    <xf numFmtId="0" fontId="39" fillId="0" borderId="0" xfId="0" applyFont="1"/>
    <xf numFmtId="0" fontId="11" fillId="0" borderId="0" xfId="0" applyFont="1"/>
    <xf numFmtId="44" fontId="14" fillId="0" borderId="0" xfId="1" applyFont="1" applyBorder="1" applyAlignment="1">
      <alignment horizontal="center"/>
    </xf>
    <xf numFmtId="44" fontId="40" fillId="0" borderId="0" xfId="0" applyNumberFormat="1" applyFont="1"/>
    <xf numFmtId="0" fontId="41" fillId="0" borderId="0" xfId="0" applyFont="1" applyAlignment="1">
      <alignment horizontal="left" wrapText="1"/>
    </xf>
    <xf numFmtId="0" fontId="0" fillId="0" borderId="0" xfId="0" applyFont="1"/>
    <xf numFmtId="0" fontId="29" fillId="0" borderId="0" xfId="0" applyFont="1" applyAlignment="1">
      <alignment vertical="center"/>
    </xf>
    <xf numFmtId="0" fontId="29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529166</xdr:colOff>
      <xdr:row>0</xdr:row>
      <xdr:rowOff>0</xdr:rowOff>
    </xdr:from>
    <xdr:to>
      <xdr:col>15</xdr:col>
      <xdr:colOff>3837596</xdr:colOff>
      <xdr:row>3</xdr:row>
      <xdr:rowOff>89958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E60033-24A4-41C8-BD1B-02576CBB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3083" y="0"/>
          <a:ext cx="330843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275167</xdr:rowOff>
    </xdr:from>
    <xdr:to>
      <xdr:col>4</xdr:col>
      <xdr:colOff>286974</xdr:colOff>
      <xdr:row>54</xdr:row>
      <xdr:rowOff>43152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3F4D5-BA8A-4031-9D64-E4F0A654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511000"/>
          <a:ext cx="5515141" cy="1916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529166</xdr:colOff>
      <xdr:row>0</xdr:row>
      <xdr:rowOff>0</xdr:rowOff>
    </xdr:from>
    <xdr:to>
      <xdr:col>15</xdr:col>
      <xdr:colOff>3837596</xdr:colOff>
      <xdr:row>3</xdr:row>
      <xdr:rowOff>89958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317158-8A77-4269-9F0B-EA5C10C5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6366" y="0"/>
          <a:ext cx="3308430" cy="1480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275167</xdr:rowOff>
    </xdr:from>
    <xdr:to>
      <xdr:col>4</xdr:col>
      <xdr:colOff>286974</xdr:colOff>
      <xdr:row>54</xdr:row>
      <xdr:rowOff>43152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E92538-AC48-42CF-96DA-275BBD2E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59142"/>
          <a:ext cx="5525724" cy="190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43BB-12B5-4716-8AF3-F3DDB3EFC219}">
  <sheetPr>
    <pageSetUpPr fitToPage="1"/>
  </sheetPr>
  <dimension ref="A1:AC70"/>
  <sheetViews>
    <sheetView topLeftCell="H36" zoomScale="90" zoomScaleNormal="90" zoomScalePageLayoutView="70" workbookViewId="0">
      <selection activeCell="P38" sqref="P38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86" customWidth="1"/>
    <col min="13" max="13" width="9.625" style="1" customWidth="1"/>
    <col min="14" max="14" width="14.625" style="1" customWidth="1"/>
    <col min="15" max="15" width="37.375" style="1" customWidth="1"/>
    <col min="16" max="16" width="55.125" style="9" customWidth="1"/>
  </cols>
  <sheetData>
    <row r="1" spans="1:29" s="50" customFormat="1" ht="43.5" customHeight="1">
      <c r="A1" s="55" t="s">
        <v>49</v>
      </c>
      <c r="B1" s="56"/>
      <c r="C1" s="56"/>
      <c r="D1" s="41"/>
      <c r="E1" s="41"/>
      <c r="F1" s="51"/>
      <c r="G1" s="41"/>
      <c r="H1" s="41"/>
      <c r="I1" s="41"/>
      <c r="J1" s="54"/>
      <c r="K1" s="41"/>
      <c r="L1" s="83"/>
      <c r="M1" s="41"/>
      <c r="N1" s="41"/>
      <c r="O1" s="41"/>
      <c r="P1" s="57"/>
      <c r="Q1" s="54"/>
      <c r="R1" s="54"/>
      <c r="S1" s="54"/>
    </row>
    <row r="2" spans="1:29" s="50" customFormat="1" ht="27.75" customHeight="1">
      <c r="A2" s="79" t="s">
        <v>143</v>
      </c>
      <c r="C2" s="49"/>
      <c r="D2" s="48"/>
      <c r="E2" s="41"/>
      <c r="F2" s="51"/>
      <c r="G2" s="41"/>
      <c r="H2" s="41"/>
      <c r="I2" s="41"/>
      <c r="J2" s="52"/>
      <c r="K2" s="41"/>
      <c r="L2" s="83"/>
      <c r="M2" s="41"/>
      <c r="N2" s="59"/>
      <c r="O2" s="41"/>
      <c r="P2" s="53"/>
      <c r="Q2" s="54"/>
      <c r="R2" s="54"/>
      <c r="S2" s="54"/>
    </row>
    <row r="3" spans="1:29" ht="38.25" customHeight="1">
      <c r="A3" s="134" t="s">
        <v>137</v>
      </c>
      <c r="C3" s="80"/>
      <c r="D3" s="135" t="s">
        <v>138</v>
      </c>
      <c r="E3" s="81"/>
      <c r="G3" s="82"/>
      <c r="H3" s="81"/>
      <c r="I3" s="81"/>
      <c r="J3" s="80"/>
      <c r="K3" s="81"/>
      <c r="L3" s="84"/>
      <c r="M3" s="81"/>
      <c r="N3" s="81"/>
      <c r="O3" s="101"/>
      <c r="P3" s="91"/>
      <c r="Q3" s="54"/>
      <c r="R3" s="54"/>
      <c r="S3" s="54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s="11" customFormat="1" ht="86.25" customHeight="1">
      <c r="A4" s="29" t="s">
        <v>0</v>
      </c>
      <c r="B4" s="29" t="s">
        <v>3</v>
      </c>
      <c r="C4" s="30" t="s">
        <v>23</v>
      </c>
      <c r="D4" s="30" t="s">
        <v>1</v>
      </c>
      <c r="E4" s="30" t="s">
        <v>2</v>
      </c>
      <c r="F4" s="31" t="s">
        <v>7</v>
      </c>
      <c r="G4" s="30" t="s">
        <v>1</v>
      </c>
      <c r="H4" s="30" t="s">
        <v>2</v>
      </c>
      <c r="I4" s="30" t="s">
        <v>6</v>
      </c>
      <c r="J4" s="29" t="s">
        <v>5</v>
      </c>
      <c r="K4" s="151" t="s">
        <v>43</v>
      </c>
      <c r="L4" s="152"/>
      <c r="M4" s="29" t="s">
        <v>4</v>
      </c>
      <c r="N4" s="60" t="s">
        <v>44</v>
      </c>
      <c r="O4" s="30" t="s">
        <v>8</v>
      </c>
      <c r="P4" s="32" t="s">
        <v>52</v>
      </c>
      <c r="Q4" s="67"/>
      <c r="R4" s="67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38.25" customHeight="1">
      <c r="A5" s="14"/>
      <c r="B5" s="14"/>
      <c r="C5" s="42"/>
      <c r="D5" s="153" t="s">
        <v>9</v>
      </c>
      <c r="E5" s="154"/>
      <c r="F5" s="16"/>
      <c r="G5" s="153" t="s">
        <v>103</v>
      </c>
      <c r="H5" s="154"/>
      <c r="I5" s="15"/>
      <c r="J5" s="58"/>
      <c r="K5" s="104"/>
      <c r="L5" s="85" t="s">
        <v>45</v>
      </c>
      <c r="M5" s="14"/>
      <c r="N5" s="61"/>
      <c r="O5" s="39"/>
      <c r="P5" s="13"/>
      <c r="Q5" s="70"/>
      <c r="R5" s="70"/>
      <c r="S5" s="7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ht="63" customHeight="1">
      <c r="A6" s="17" t="s">
        <v>50</v>
      </c>
      <c r="B6" s="18" t="s">
        <v>10</v>
      </c>
      <c r="C6" s="18" t="s">
        <v>51</v>
      </c>
      <c r="D6" s="76" t="s">
        <v>82</v>
      </c>
      <c r="E6" s="76" t="s">
        <v>83</v>
      </c>
      <c r="F6" s="10">
        <v>1</v>
      </c>
      <c r="G6" s="19">
        <v>2000</v>
      </c>
      <c r="H6" s="19">
        <v>2200</v>
      </c>
      <c r="I6" s="95" t="s">
        <v>85</v>
      </c>
      <c r="J6" s="19" t="s">
        <v>11</v>
      </c>
      <c r="K6" s="47" t="s">
        <v>39</v>
      </c>
      <c r="L6" s="65" t="s">
        <v>48</v>
      </c>
      <c r="M6" s="19" t="s">
        <v>4</v>
      </c>
      <c r="N6" s="24" t="s">
        <v>14</v>
      </c>
      <c r="O6" s="23" t="s">
        <v>92</v>
      </c>
      <c r="P6" s="73"/>
      <c r="Q6" s="92">
        <v>1128.5999999999999</v>
      </c>
      <c r="R6" s="70"/>
      <c r="S6" s="7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9" customFormat="1" ht="38.25" customHeight="1">
      <c r="A7" s="17" t="s">
        <v>12</v>
      </c>
      <c r="B7" s="18" t="s">
        <v>13</v>
      </c>
      <c r="C7" s="18"/>
      <c r="D7" s="147" t="s">
        <v>53</v>
      </c>
      <c r="E7" s="148">
        <v>1200</v>
      </c>
      <c r="F7" s="10">
        <v>2</v>
      </c>
      <c r="G7" s="19" t="s">
        <v>54</v>
      </c>
      <c r="H7" s="19">
        <v>1200</v>
      </c>
      <c r="I7" s="95" t="s">
        <v>85</v>
      </c>
      <c r="J7" s="19" t="s">
        <v>11</v>
      </c>
      <c r="K7" s="47" t="s">
        <v>39</v>
      </c>
      <c r="L7" s="65" t="s">
        <v>48</v>
      </c>
      <c r="M7" s="19" t="s">
        <v>4</v>
      </c>
      <c r="N7" s="24" t="s">
        <v>14</v>
      </c>
      <c r="O7" s="23" t="s">
        <v>93</v>
      </c>
      <c r="P7" s="12"/>
      <c r="Q7" s="93">
        <v>1795.2839999999999</v>
      </c>
      <c r="R7" s="71"/>
      <c r="S7" s="71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s="9" customFormat="1" ht="38.25" customHeight="1">
      <c r="A8" s="17"/>
      <c r="B8" s="18" t="s">
        <v>13</v>
      </c>
      <c r="C8" s="18"/>
      <c r="D8" s="143"/>
      <c r="E8" s="150"/>
      <c r="F8" s="10">
        <v>1</v>
      </c>
      <c r="G8" s="19">
        <v>2400</v>
      </c>
      <c r="H8" s="19">
        <v>1200</v>
      </c>
      <c r="I8" s="95" t="s">
        <v>85</v>
      </c>
      <c r="J8" s="19" t="s">
        <v>11</v>
      </c>
      <c r="K8" s="47" t="s">
        <v>39</v>
      </c>
      <c r="L8" s="65" t="s">
        <v>48</v>
      </c>
      <c r="M8" s="19" t="s">
        <v>4</v>
      </c>
      <c r="N8" s="24" t="s">
        <v>14</v>
      </c>
      <c r="O8" s="23" t="s">
        <v>93</v>
      </c>
      <c r="P8" s="38"/>
      <c r="Q8" s="93">
        <v>1058.6052</v>
      </c>
      <c r="R8" s="71"/>
      <c r="S8" s="71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s="9" customFormat="1" ht="38.25" customHeight="1">
      <c r="A9" s="17"/>
      <c r="B9" s="18" t="s">
        <v>102</v>
      </c>
      <c r="C9" s="43"/>
      <c r="D9" s="110">
        <v>1250</v>
      </c>
      <c r="E9" s="108">
        <v>2100</v>
      </c>
      <c r="F9" s="10">
        <v>1</v>
      </c>
      <c r="G9" s="44">
        <v>1210</v>
      </c>
      <c r="H9" s="19">
        <v>2100</v>
      </c>
      <c r="I9" s="95" t="s">
        <v>85</v>
      </c>
      <c r="J9" s="19" t="s">
        <v>11</v>
      </c>
      <c r="K9" s="47" t="s">
        <v>39</v>
      </c>
      <c r="L9" s="65" t="s">
        <v>48</v>
      </c>
      <c r="M9" s="19" t="s">
        <v>4</v>
      </c>
      <c r="N9" s="24" t="s">
        <v>14</v>
      </c>
      <c r="O9" s="23" t="s">
        <v>93</v>
      </c>
      <c r="Q9" s="93">
        <v>1016.28</v>
      </c>
      <c r="R9" s="71"/>
      <c r="S9" s="71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s="9" customFormat="1" ht="38.25" customHeight="1">
      <c r="A10" s="17"/>
      <c r="B10" s="18" t="s">
        <v>94</v>
      </c>
      <c r="C10" s="43" t="s">
        <v>97</v>
      </c>
      <c r="D10" s="102" t="s">
        <v>98</v>
      </c>
      <c r="E10" s="107"/>
      <c r="F10" s="10">
        <v>1</v>
      </c>
      <c r="G10" s="44"/>
      <c r="H10" s="19"/>
      <c r="I10" s="95"/>
      <c r="J10" s="19"/>
      <c r="K10" s="47"/>
      <c r="L10" s="65"/>
      <c r="M10" s="19" t="s">
        <v>4</v>
      </c>
      <c r="N10" s="24"/>
      <c r="O10" s="23" t="s">
        <v>99</v>
      </c>
      <c r="P10" s="133" t="s">
        <v>131</v>
      </c>
      <c r="Q10" s="93">
        <v>413</v>
      </c>
      <c r="R10" s="71"/>
      <c r="S10" s="71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s="9" customFormat="1" ht="38.25" customHeight="1">
      <c r="A11" s="17"/>
      <c r="B11" s="18" t="s">
        <v>95</v>
      </c>
      <c r="C11" s="43" t="s">
        <v>97</v>
      </c>
      <c r="D11" s="102" t="s">
        <v>98</v>
      </c>
      <c r="E11" s="107"/>
      <c r="F11" s="10">
        <v>1</v>
      </c>
      <c r="G11" s="44"/>
      <c r="H11" s="19"/>
      <c r="I11" s="95"/>
      <c r="J11" s="19"/>
      <c r="K11" s="47"/>
      <c r="L11" s="65"/>
      <c r="M11" s="19" t="s">
        <v>4</v>
      </c>
      <c r="N11" s="24"/>
      <c r="O11" s="23" t="s">
        <v>99</v>
      </c>
      <c r="P11" s="133" t="s">
        <v>131</v>
      </c>
      <c r="Q11" s="93">
        <v>413</v>
      </c>
      <c r="R11" s="71"/>
      <c r="S11" s="71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s="9" customFormat="1" ht="38.25" customHeight="1">
      <c r="A12" s="17"/>
      <c r="B12" s="18" t="s">
        <v>96</v>
      </c>
      <c r="C12" s="43" t="s">
        <v>97</v>
      </c>
      <c r="D12" s="102" t="s">
        <v>98</v>
      </c>
      <c r="E12" s="107"/>
      <c r="F12" s="10">
        <v>1</v>
      </c>
      <c r="G12" s="44"/>
      <c r="H12" s="19"/>
      <c r="I12" s="95"/>
      <c r="J12" s="19"/>
      <c r="K12" s="47"/>
      <c r="L12" s="65"/>
      <c r="M12" s="19" t="s">
        <v>4</v>
      </c>
      <c r="N12" s="24"/>
      <c r="O12" s="23" t="s">
        <v>99</v>
      </c>
      <c r="P12" s="133" t="s">
        <v>131</v>
      </c>
      <c r="Q12" s="93">
        <v>413</v>
      </c>
      <c r="R12" s="71"/>
      <c r="S12" s="71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s="9" customFormat="1" ht="38.25" customHeight="1">
      <c r="A13" s="17" t="s">
        <v>15</v>
      </c>
      <c r="B13" s="18" t="s">
        <v>18</v>
      </c>
      <c r="C13" s="43" t="s">
        <v>19</v>
      </c>
      <c r="D13" s="147" t="s">
        <v>55</v>
      </c>
      <c r="E13" s="148" t="s">
        <v>17</v>
      </c>
      <c r="F13" s="10">
        <v>1</v>
      </c>
      <c r="G13" s="44">
        <v>843</v>
      </c>
      <c r="H13" s="19">
        <v>2000</v>
      </c>
      <c r="I13" s="95" t="s">
        <v>86</v>
      </c>
      <c r="J13" s="19" t="s">
        <v>11</v>
      </c>
      <c r="K13" s="19" t="s">
        <v>39</v>
      </c>
      <c r="L13" s="65" t="s">
        <v>48</v>
      </c>
      <c r="M13" s="19" t="s">
        <v>4</v>
      </c>
      <c r="N13" s="24" t="s">
        <v>14</v>
      </c>
      <c r="O13" s="23" t="s">
        <v>92</v>
      </c>
      <c r="P13" s="144" t="s">
        <v>136</v>
      </c>
      <c r="Q13" s="93">
        <v>3460.32</v>
      </c>
      <c r="R13" s="71"/>
      <c r="S13" s="71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ht="38.25" customHeight="1">
      <c r="A14" s="17"/>
      <c r="B14" s="18" t="s">
        <v>18</v>
      </c>
      <c r="C14" s="43" t="s">
        <v>19</v>
      </c>
      <c r="D14" s="142"/>
      <c r="E14" s="149"/>
      <c r="F14" s="10">
        <v>1</v>
      </c>
      <c r="G14" s="44">
        <v>843</v>
      </c>
      <c r="H14" s="19">
        <v>2600</v>
      </c>
      <c r="I14" s="95" t="s">
        <v>86</v>
      </c>
      <c r="J14" s="19" t="s">
        <v>11</v>
      </c>
      <c r="K14" s="19" t="s">
        <v>39</v>
      </c>
      <c r="L14" s="65" t="s">
        <v>48</v>
      </c>
      <c r="M14" s="19" t="s">
        <v>4</v>
      </c>
      <c r="N14" s="24" t="s">
        <v>14</v>
      </c>
      <c r="O14" s="23" t="s">
        <v>92</v>
      </c>
      <c r="P14" s="145"/>
      <c r="Q14" s="92"/>
      <c r="R14" s="70"/>
      <c r="S14" s="7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38.25" customHeight="1">
      <c r="A15" s="17"/>
      <c r="B15" s="18" t="s">
        <v>18</v>
      </c>
      <c r="C15" s="43" t="s">
        <v>19</v>
      </c>
      <c r="D15" s="143"/>
      <c r="E15" s="150"/>
      <c r="F15" s="10">
        <v>1</v>
      </c>
      <c r="G15" s="44">
        <v>843</v>
      </c>
      <c r="H15" s="19">
        <v>3300</v>
      </c>
      <c r="I15" s="95" t="s">
        <v>86</v>
      </c>
      <c r="J15" s="19" t="s">
        <v>11</v>
      </c>
      <c r="K15" s="19" t="s">
        <v>39</v>
      </c>
      <c r="L15" s="65" t="s">
        <v>48</v>
      </c>
      <c r="M15" s="19" t="s">
        <v>4</v>
      </c>
      <c r="N15" s="24" t="s">
        <v>14</v>
      </c>
      <c r="O15" s="23" t="s">
        <v>92</v>
      </c>
      <c r="P15" s="146"/>
      <c r="Q15" s="92"/>
      <c r="R15" s="70"/>
      <c r="S15" s="7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38.25" customHeight="1">
      <c r="A16" s="17"/>
      <c r="B16" s="18" t="s">
        <v>20</v>
      </c>
      <c r="C16" s="18" t="s">
        <v>21</v>
      </c>
      <c r="D16" s="103" t="s">
        <v>56</v>
      </c>
      <c r="E16" s="106">
        <v>2440</v>
      </c>
      <c r="F16" s="10">
        <v>2</v>
      </c>
      <c r="G16" s="19" t="s">
        <v>57</v>
      </c>
      <c r="H16" s="19">
        <v>2440</v>
      </c>
      <c r="I16" s="95" t="s">
        <v>86</v>
      </c>
      <c r="J16" s="19" t="s">
        <v>11</v>
      </c>
      <c r="K16" s="19" t="s">
        <v>39</v>
      </c>
      <c r="L16" s="65" t="s">
        <v>48</v>
      </c>
      <c r="M16" s="19" t="s">
        <v>4</v>
      </c>
      <c r="N16" s="24" t="s">
        <v>14</v>
      </c>
      <c r="O16" s="23" t="s">
        <v>92</v>
      </c>
      <c r="P16" s="74"/>
      <c r="Q16" s="92">
        <v>2172.96</v>
      </c>
      <c r="R16" s="70"/>
      <c r="S16" s="7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ht="38.25" customHeight="1">
      <c r="A17" s="20"/>
      <c r="B17" s="21" t="s">
        <v>16</v>
      </c>
      <c r="C17" s="43" t="s">
        <v>19</v>
      </c>
      <c r="D17" s="141" t="s">
        <v>58</v>
      </c>
      <c r="E17" s="141" t="s">
        <v>59</v>
      </c>
      <c r="F17" s="35">
        <v>1</v>
      </c>
      <c r="G17" s="19" t="s">
        <v>60</v>
      </c>
      <c r="H17" s="19">
        <v>5250</v>
      </c>
      <c r="I17" s="95" t="s">
        <v>87</v>
      </c>
      <c r="J17" s="19" t="s">
        <v>11</v>
      </c>
      <c r="K17" s="19" t="s">
        <v>39</v>
      </c>
      <c r="L17" s="66" t="s">
        <v>88</v>
      </c>
      <c r="M17" s="19" t="s">
        <v>4</v>
      </c>
      <c r="N17" s="24" t="s">
        <v>14</v>
      </c>
      <c r="O17" s="23" t="s">
        <v>92</v>
      </c>
      <c r="P17" s="144" t="s">
        <v>130</v>
      </c>
      <c r="Q17" s="92">
        <v>7935.84</v>
      </c>
      <c r="R17" s="70"/>
      <c r="S17" s="7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38.25" customHeight="1">
      <c r="A18" s="17"/>
      <c r="B18" s="21" t="s">
        <v>16</v>
      </c>
      <c r="C18" s="43" t="s">
        <v>19</v>
      </c>
      <c r="D18" s="142"/>
      <c r="E18" s="142"/>
      <c r="F18" s="35">
        <v>1</v>
      </c>
      <c r="G18" s="19" t="s">
        <v>60</v>
      </c>
      <c r="H18" s="19">
        <v>4695</v>
      </c>
      <c r="I18" s="95" t="s">
        <v>87</v>
      </c>
      <c r="J18" s="19" t="s">
        <v>11</v>
      </c>
      <c r="K18" s="19" t="s">
        <v>39</v>
      </c>
      <c r="L18" s="66" t="s">
        <v>88</v>
      </c>
      <c r="M18" s="19" t="s">
        <v>4</v>
      </c>
      <c r="N18" s="24" t="s">
        <v>14</v>
      </c>
      <c r="O18" s="23" t="s">
        <v>92</v>
      </c>
      <c r="P18" s="145"/>
      <c r="Q18" s="92"/>
      <c r="R18" s="70"/>
      <c r="S18" s="7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spans="1:29" ht="38.25" customHeight="1">
      <c r="A19" s="17"/>
      <c r="B19" s="21" t="s">
        <v>16</v>
      </c>
      <c r="C19" s="43" t="s">
        <v>19</v>
      </c>
      <c r="D19" s="142"/>
      <c r="E19" s="142"/>
      <c r="F19" s="10">
        <v>1</v>
      </c>
      <c r="G19" s="19" t="s">
        <v>60</v>
      </c>
      <c r="H19" s="19">
        <v>4140</v>
      </c>
      <c r="I19" s="95" t="s">
        <v>87</v>
      </c>
      <c r="J19" s="19" t="s">
        <v>11</v>
      </c>
      <c r="K19" s="19" t="s">
        <v>39</v>
      </c>
      <c r="L19" s="66" t="s">
        <v>88</v>
      </c>
      <c r="M19" s="19" t="s">
        <v>4</v>
      </c>
      <c r="N19" s="24" t="s">
        <v>14</v>
      </c>
      <c r="O19" s="23" t="s">
        <v>92</v>
      </c>
      <c r="P19" s="145"/>
      <c r="Q19" s="92"/>
      <c r="R19" s="70"/>
      <c r="S19" s="7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 ht="38.25" customHeight="1">
      <c r="A20" s="17"/>
      <c r="B20" s="21" t="s">
        <v>16</v>
      </c>
      <c r="C20" s="43" t="s">
        <v>19</v>
      </c>
      <c r="D20" s="143"/>
      <c r="E20" s="143"/>
      <c r="F20" s="10">
        <v>1</v>
      </c>
      <c r="G20" s="19" t="s">
        <v>60</v>
      </c>
      <c r="H20" s="19">
        <v>3591</v>
      </c>
      <c r="I20" s="95" t="s">
        <v>87</v>
      </c>
      <c r="J20" s="19" t="s">
        <v>11</v>
      </c>
      <c r="K20" s="19" t="s">
        <v>39</v>
      </c>
      <c r="L20" s="66" t="s">
        <v>88</v>
      </c>
      <c r="M20" s="19" t="s">
        <v>4</v>
      </c>
      <c r="N20" s="24" t="s">
        <v>14</v>
      </c>
      <c r="O20" s="23" t="s">
        <v>92</v>
      </c>
      <c r="P20" s="146"/>
      <c r="Q20" s="92"/>
      <c r="R20" s="70"/>
      <c r="S20" s="7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ht="71.25" customHeight="1">
      <c r="A21" s="17" t="s">
        <v>24</v>
      </c>
      <c r="B21" s="18" t="s">
        <v>25</v>
      </c>
      <c r="C21" s="18"/>
      <c r="D21" s="76" t="s">
        <v>62</v>
      </c>
      <c r="E21" s="76" t="s">
        <v>61</v>
      </c>
      <c r="F21" s="10">
        <v>1</v>
      </c>
      <c r="G21" s="19">
        <v>2950</v>
      </c>
      <c r="H21" s="19">
        <v>4000</v>
      </c>
      <c r="I21" s="95" t="s">
        <v>89</v>
      </c>
      <c r="J21" s="19" t="s">
        <v>40</v>
      </c>
      <c r="K21" s="75" t="s">
        <v>39</v>
      </c>
      <c r="L21" s="66" t="s">
        <v>88</v>
      </c>
      <c r="M21" s="19" t="s">
        <v>4</v>
      </c>
      <c r="N21" s="24" t="s">
        <v>14</v>
      </c>
      <c r="O21" s="97" t="s">
        <v>104</v>
      </c>
      <c r="P21" s="74"/>
      <c r="Q21" s="92">
        <v>2801.9304000000002</v>
      </c>
      <c r="R21" s="70"/>
      <c r="S21" s="7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1:29" ht="31.5">
      <c r="A22" s="17"/>
      <c r="B22" s="18" t="s">
        <v>25</v>
      </c>
      <c r="C22" s="22"/>
      <c r="D22" s="76" t="s">
        <v>62</v>
      </c>
      <c r="E22" s="76" t="s">
        <v>61</v>
      </c>
      <c r="F22" s="10">
        <v>1</v>
      </c>
      <c r="G22" s="98">
        <v>4070</v>
      </c>
      <c r="H22" s="98">
        <v>4000</v>
      </c>
      <c r="I22" s="95" t="s">
        <v>90</v>
      </c>
      <c r="J22" s="47" t="s">
        <v>42</v>
      </c>
      <c r="K22" s="47" t="s">
        <v>47</v>
      </c>
      <c r="L22" s="65" t="s">
        <v>84</v>
      </c>
      <c r="M22" s="19" t="s">
        <v>4</v>
      </c>
      <c r="N22" s="24" t="s">
        <v>14</v>
      </c>
      <c r="O22" s="24" t="s">
        <v>100</v>
      </c>
      <c r="P22" s="100" t="s">
        <v>111</v>
      </c>
      <c r="Q22" s="92">
        <v>5247</v>
      </c>
      <c r="R22" s="70"/>
      <c r="S22" s="7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29" s="11" customFormat="1" ht="55.5" customHeight="1">
      <c r="A23" s="36"/>
      <c r="B23" s="105" t="s">
        <v>26</v>
      </c>
      <c r="C23" s="37"/>
      <c r="D23" s="77" t="s">
        <v>63</v>
      </c>
      <c r="E23" s="77" t="s">
        <v>65</v>
      </c>
      <c r="F23" s="10">
        <v>1</v>
      </c>
      <c r="G23" s="98" t="s">
        <v>64</v>
      </c>
      <c r="H23" s="98">
        <v>1500</v>
      </c>
      <c r="I23" s="99" t="s">
        <v>91</v>
      </c>
      <c r="J23" s="19" t="s">
        <v>40</v>
      </c>
      <c r="K23" s="75" t="s">
        <v>39</v>
      </c>
      <c r="L23" s="66" t="s">
        <v>88</v>
      </c>
      <c r="M23" s="19" t="s">
        <v>4</v>
      </c>
      <c r="N23" s="64" t="s">
        <v>14</v>
      </c>
      <c r="O23" s="97" t="s">
        <v>104</v>
      </c>
      <c r="P23" s="74"/>
      <c r="Q23" s="136">
        <v>1352.8295999999998</v>
      </c>
      <c r="R23" s="72"/>
      <c r="S23" s="72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ht="43.5" customHeight="1">
      <c r="A24" s="17"/>
      <c r="B24" s="105" t="s">
        <v>26</v>
      </c>
      <c r="C24" s="18"/>
      <c r="D24" s="77" t="s">
        <v>63</v>
      </c>
      <c r="E24" s="77" t="s">
        <v>65</v>
      </c>
      <c r="F24" s="10">
        <v>1</v>
      </c>
      <c r="G24" s="98">
        <v>3645</v>
      </c>
      <c r="H24" s="98">
        <v>2400</v>
      </c>
      <c r="I24" s="95" t="s">
        <v>90</v>
      </c>
      <c r="J24" s="47" t="s">
        <v>42</v>
      </c>
      <c r="K24" s="47" t="s">
        <v>47</v>
      </c>
      <c r="L24" s="65" t="s">
        <v>84</v>
      </c>
      <c r="M24" s="19" t="s">
        <v>4</v>
      </c>
      <c r="N24" s="24" t="s">
        <v>14</v>
      </c>
      <c r="O24" s="24" t="s">
        <v>100</v>
      </c>
      <c r="P24" s="100" t="s">
        <v>110</v>
      </c>
      <c r="Q24" s="92">
        <v>3758</v>
      </c>
      <c r="R24" s="70"/>
      <c r="S24" s="7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29" s="9" customFormat="1" ht="38.25" customHeight="1">
      <c r="A25" s="17" t="s">
        <v>105</v>
      </c>
      <c r="B25" s="18" t="s">
        <v>27</v>
      </c>
      <c r="C25" s="43" t="s">
        <v>97</v>
      </c>
      <c r="D25" s="102" t="s">
        <v>98</v>
      </c>
      <c r="E25" s="107"/>
      <c r="F25" s="10">
        <v>1</v>
      </c>
      <c r="G25" s="44"/>
      <c r="H25" s="19"/>
      <c r="I25" s="95"/>
      <c r="J25" s="19"/>
      <c r="K25" s="47"/>
      <c r="L25" s="65"/>
      <c r="M25" s="19" t="s">
        <v>4</v>
      </c>
      <c r="N25" s="24"/>
      <c r="O25" s="23" t="s">
        <v>99</v>
      </c>
      <c r="P25" s="133" t="s">
        <v>131</v>
      </c>
      <c r="Q25" s="93">
        <v>317</v>
      </c>
      <c r="R25" s="71"/>
      <c r="S25" s="71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s="9" customFormat="1" ht="38.25" customHeight="1">
      <c r="A26" s="17"/>
      <c r="B26" s="18" t="s">
        <v>27</v>
      </c>
      <c r="C26" s="43" t="s">
        <v>97</v>
      </c>
      <c r="D26" s="102" t="s">
        <v>98</v>
      </c>
      <c r="E26" s="107"/>
      <c r="F26" s="10">
        <v>1</v>
      </c>
      <c r="G26" s="44"/>
      <c r="H26" s="19"/>
      <c r="I26" s="95"/>
      <c r="J26" s="19"/>
      <c r="K26" s="47"/>
      <c r="L26" s="65"/>
      <c r="M26" s="19" t="s">
        <v>4</v>
      </c>
      <c r="N26" s="24"/>
      <c r="O26" s="23" t="s">
        <v>99</v>
      </c>
      <c r="P26" s="133" t="s">
        <v>131</v>
      </c>
      <c r="Q26" s="93">
        <v>317</v>
      </c>
      <c r="R26" s="71"/>
      <c r="S26" s="71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s="9" customFormat="1" ht="38.25" customHeight="1">
      <c r="A27" s="17" t="s">
        <v>106</v>
      </c>
      <c r="B27" s="18" t="s">
        <v>28</v>
      </c>
      <c r="C27" s="43" t="s">
        <v>97</v>
      </c>
      <c r="D27" s="102" t="s">
        <v>98</v>
      </c>
      <c r="E27" s="107"/>
      <c r="F27" s="10">
        <v>1</v>
      </c>
      <c r="G27" s="44"/>
      <c r="H27" s="19"/>
      <c r="I27" s="95"/>
      <c r="J27" s="19"/>
      <c r="K27" s="47"/>
      <c r="L27" s="65"/>
      <c r="M27" s="19" t="s">
        <v>4</v>
      </c>
      <c r="N27" s="24"/>
      <c r="O27" s="23" t="s">
        <v>99</v>
      </c>
      <c r="P27" s="133" t="s">
        <v>131</v>
      </c>
      <c r="Q27" s="93">
        <v>317</v>
      </c>
      <c r="R27" s="71"/>
      <c r="S27" s="71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s="9" customFormat="1" ht="38.25" customHeight="1">
      <c r="A28" s="17"/>
      <c r="B28" s="18" t="s">
        <v>28</v>
      </c>
      <c r="C28" s="43" t="s">
        <v>97</v>
      </c>
      <c r="D28" s="102" t="s">
        <v>98</v>
      </c>
      <c r="E28" s="107"/>
      <c r="F28" s="10">
        <v>1</v>
      </c>
      <c r="G28" s="44"/>
      <c r="H28" s="19"/>
      <c r="I28" s="95"/>
      <c r="J28" s="19"/>
      <c r="K28" s="47"/>
      <c r="L28" s="65"/>
      <c r="M28" s="19" t="s">
        <v>4</v>
      </c>
      <c r="N28" s="24"/>
      <c r="O28" s="23" t="s">
        <v>99</v>
      </c>
      <c r="P28" s="133" t="s">
        <v>131</v>
      </c>
      <c r="Q28" s="93">
        <v>317</v>
      </c>
      <c r="R28" s="71"/>
      <c r="S28" s="71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1:29" ht="60">
      <c r="A29" s="17" t="s">
        <v>38</v>
      </c>
      <c r="B29" s="18" t="s">
        <v>29</v>
      </c>
      <c r="C29" s="18"/>
      <c r="D29" s="75" t="s">
        <v>66</v>
      </c>
      <c r="E29" s="76" t="s">
        <v>67</v>
      </c>
      <c r="F29" s="10">
        <v>3</v>
      </c>
      <c r="G29" s="98" t="s">
        <v>70</v>
      </c>
      <c r="H29" s="98">
        <v>1200</v>
      </c>
      <c r="I29" s="34" t="s">
        <v>46</v>
      </c>
      <c r="J29" s="128" t="s">
        <v>11</v>
      </c>
      <c r="K29" s="129" t="s">
        <v>47</v>
      </c>
      <c r="L29" s="130" t="s">
        <v>48</v>
      </c>
      <c r="M29" s="128" t="s">
        <v>41</v>
      </c>
      <c r="N29" s="24" t="s">
        <v>42</v>
      </c>
      <c r="O29" s="23" t="s">
        <v>101</v>
      </c>
      <c r="P29" s="78"/>
      <c r="Q29" s="92">
        <v>1730.16</v>
      </c>
      <c r="R29" s="70"/>
      <c r="S29" s="7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29" s="9" customFormat="1" ht="60">
      <c r="A30" s="17"/>
      <c r="B30" s="18" t="s">
        <v>29</v>
      </c>
      <c r="C30" s="18"/>
      <c r="D30" s="76"/>
      <c r="E30" s="76"/>
      <c r="F30" s="10">
        <v>1</v>
      </c>
      <c r="G30" s="98">
        <v>4000</v>
      </c>
      <c r="H30" s="98">
        <v>2200</v>
      </c>
      <c r="I30" s="99" t="s">
        <v>119</v>
      </c>
      <c r="J30" s="19" t="s">
        <v>42</v>
      </c>
      <c r="K30" s="47"/>
      <c r="L30" s="65"/>
      <c r="M30" s="19" t="s">
        <v>41</v>
      </c>
      <c r="N30" s="24"/>
      <c r="O30" s="24" t="s">
        <v>107</v>
      </c>
      <c r="P30" s="100" t="s">
        <v>109</v>
      </c>
      <c r="Q30" s="93">
        <v>3654</v>
      </c>
      <c r="R30" s="71"/>
      <c r="S30" s="71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s="9" customFormat="1" ht="45">
      <c r="A31" s="17"/>
      <c r="B31" s="18" t="s">
        <v>30</v>
      </c>
      <c r="C31" s="25"/>
      <c r="D31" s="76" t="s">
        <v>68</v>
      </c>
      <c r="E31" s="76" t="s">
        <v>74</v>
      </c>
      <c r="F31" s="10">
        <v>1</v>
      </c>
      <c r="G31" s="98" t="s">
        <v>71</v>
      </c>
      <c r="H31" s="98">
        <v>1200</v>
      </c>
      <c r="I31" s="34" t="s">
        <v>22</v>
      </c>
      <c r="J31" s="128" t="s">
        <v>11</v>
      </c>
      <c r="K31" s="129" t="s">
        <v>47</v>
      </c>
      <c r="L31" s="130" t="s">
        <v>48</v>
      </c>
      <c r="M31" s="128" t="s">
        <v>41</v>
      </c>
      <c r="N31" s="131" t="s">
        <v>42</v>
      </c>
      <c r="O31" s="23" t="s">
        <v>101</v>
      </c>
      <c r="P31" s="78"/>
      <c r="Q31" s="93">
        <v>651.24</v>
      </c>
      <c r="R31" s="71"/>
      <c r="S31" s="71"/>
      <c r="T31" s="69"/>
      <c r="U31" s="69"/>
      <c r="V31" s="69"/>
      <c r="W31" s="69"/>
      <c r="X31" s="69"/>
      <c r="Y31" s="69"/>
      <c r="Z31" s="69"/>
      <c r="AA31" s="69"/>
      <c r="AB31" s="69"/>
      <c r="AC31" s="69"/>
    </row>
    <row r="32" spans="1:29" s="9" customFormat="1" ht="60">
      <c r="A32" s="17"/>
      <c r="B32" s="18" t="s">
        <v>30</v>
      </c>
      <c r="C32" s="22"/>
      <c r="D32" s="45"/>
      <c r="E32" s="46"/>
      <c r="F32" s="10">
        <v>1</v>
      </c>
      <c r="G32" s="98">
        <v>1800</v>
      </c>
      <c r="H32" s="98">
        <v>2200</v>
      </c>
      <c r="I32" s="99" t="s">
        <v>119</v>
      </c>
      <c r="J32" s="19" t="s">
        <v>42</v>
      </c>
      <c r="K32" s="47"/>
      <c r="L32" s="65"/>
      <c r="M32" s="19" t="s">
        <v>41</v>
      </c>
      <c r="N32" s="24"/>
      <c r="O32" s="24" t="s">
        <v>108</v>
      </c>
      <c r="P32" s="100" t="s">
        <v>109</v>
      </c>
      <c r="Q32" s="93">
        <v>1850</v>
      </c>
      <c r="R32" s="71"/>
      <c r="S32" s="71"/>
      <c r="T32" s="69"/>
      <c r="U32" s="69"/>
      <c r="V32" s="69"/>
      <c r="W32" s="69"/>
      <c r="X32" s="69"/>
      <c r="Y32" s="69"/>
      <c r="Z32" s="69"/>
      <c r="AA32" s="69"/>
      <c r="AB32" s="69"/>
      <c r="AC32" s="69"/>
    </row>
    <row r="33" spans="1:29" s="9" customFormat="1" ht="45">
      <c r="A33" s="17" t="s">
        <v>32</v>
      </c>
      <c r="B33" s="18" t="s">
        <v>31</v>
      </c>
      <c r="C33" s="18"/>
      <c r="D33" s="76" t="s">
        <v>69</v>
      </c>
      <c r="E33" s="76" t="s">
        <v>74</v>
      </c>
      <c r="F33" s="10">
        <v>1</v>
      </c>
      <c r="G33" s="98" t="s">
        <v>72</v>
      </c>
      <c r="H33" s="98">
        <v>1200</v>
      </c>
      <c r="I33" s="34" t="s">
        <v>46</v>
      </c>
      <c r="J33" s="128" t="s">
        <v>40</v>
      </c>
      <c r="K33" s="129" t="s">
        <v>47</v>
      </c>
      <c r="L33" s="130" t="s">
        <v>48</v>
      </c>
      <c r="M33" s="128" t="s">
        <v>41</v>
      </c>
      <c r="N33" s="24" t="s">
        <v>42</v>
      </c>
      <c r="O33" s="23" t="s">
        <v>101</v>
      </c>
      <c r="P33" s="78"/>
      <c r="Q33" s="93">
        <v>530.28</v>
      </c>
      <c r="R33" s="71"/>
      <c r="S33" s="71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  <row r="34" spans="1:29" s="9" customFormat="1" ht="45">
      <c r="A34" s="17" t="s">
        <v>33</v>
      </c>
      <c r="B34" s="18" t="s">
        <v>34</v>
      </c>
      <c r="C34" s="18"/>
      <c r="D34" s="76" t="s">
        <v>73</v>
      </c>
      <c r="E34" s="76" t="s">
        <v>75</v>
      </c>
      <c r="F34" s="10">
        <v>1</v>
      </c>
      <c r="G34" s="98">
        <v>2000</v>
      </c>
      <c r="H34" s="98">
        <v>2400</v>
      </c>
      <c r="I34" s="34" t="s">
        <v>22</v>
      </c>
      <c r="J34" s="128" t="s">
        <v>40</v>
      </c>
      <c r="K34" s="129" t="s">
        <v>47</v>
      </c>
      <c r="L34" s="130" t="s">
        <v>48</v>
      </c>
      <c r="M34" s="128" t="s">
        <v>41</v>
      </c>
      <c r="N34" s="24" t="s">
        <v>42</v>
      </c>
      <c r="O34" s="23" t="s">
        <v>101</v>
      </c>
      <c r="P34" s="28"/>
      <c r="Q34" s="93">
        <v>916.92</v>
      </c>
      <c r="R34" s="71"/>
      <c r="S34" s="71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1:29" s="9" customFormat="1" ht="38.25" customHeight="1">
      <c r="A35" s="17"/>
      <c r="B35" s="18" t="s">
        <v>34</v>
      </c>
      <c r="C35" s="18"/>
      <c r="D35" s="19"/>
      <c r="E35" s="19"/>
      <c r="F35" s="10">
        <v>1</v>
      </c>
      <c r="G35" s="98">
        <v>2340</v>
      </c>
      <c r="H35" s="66" t="s">
        <v>76</v>
      </c>
      <c r="I35" s="99" t="s">
        <v>118</v>
      </c>
      <c r="J35" s="19" t="s">
        <v>42</v>
      </c>
      <c r="K35" s="47" t="s">
        <v>47</v>
      </c>
      <c r="L35" s="65" t="s">
        <v>84</v>
      </c>
      <c r="M35" s="19" t="s">
        <v>41</v>
      </c>
      <c r="N35" s="24"/>
      <c r="O35" s="24" t="s">
        <v>108</v>
      </c>
      <c r="P35" s="100" t="s">
        <v>112</v>
      </c>
      <c r="Q35" s="93">
        <v>1873</v>
      </c>
      <c r="R35" s="71"/>
      <c r="S35" s="71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s="9" customFormat="1" ht="45">
      <c r="A36" s="17" t="s">
        <v>35</v>
      </c>
      <c r="B36" s="18" t="s">
        <v>36</v>
      </c>
      <c r="C36" s="18"/>
      <c r="D36" s="76" t="s">
        <v>69</v>
      </c>
      <c r="E36" s="76" t="s">
        <v>74</v>
      </c>
      <c r="F36" s="19">
        <v>1</v>
      </c>
      <c r="G36" s="19" t="s">
        <v>72</v>
      </c>
      <c r="H36" s="19">
        <v>1200</v>
      </c>
      <c r="I36" s="97" t="s">
        <v>22</v>
      </c>
      <c r="J36" s="128" t="s">
        <v>40</v>
      </c>
      <c r="K36" s="129" t="s">
        <v>47</v>
      </c>
      <c r="L36" s="130" t="s">
        <v>48</v>
      </c>
      <c r="M36" s="128" t="s">
        <v>41</v>
      </c>
      <c r="N36" s="24"/>
      <c r="O36" s="23" t="s">
        <v>101</v>
      </c>
      <c r="P36" s="78"/>
      <c r="Q36" s="93">
        <v>530.28</v>
      </c>
      <c r="R36" s="71"/>
      <c r="S36" s="71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s="9" customFormat="1" ht="54.75" customHeight="1">
      <c r="A37" s="17" t="s">
        <v>37</v>
      </c>
      <c r="B37" s="18" t="s">
        <v>78</v>
      </c>
      <c r="C37" s="18"/>
      <c r="D37" s="76" t="s">
        <v>77</v>
      </c>
      <c r="E37" s="76" t="s">
        <v>79</v>
      </c>
      <c r="F37" s="10">
        <v>3</v>
      </c>
      <c r="G37" s="19" t="s">
        <v>80</v>
      </c>
      <c r="H37" s="75" t="s">
        <v>81</v>
      </c>
      <c r="I37" s="95" t="s">
        <v>85</v>
      </c>
      <c r="J37" s="19" t="s">
        <v>11</v>
      </c>
      <c r="K37" s="47" t="s">
        <v>47</v>
      </c>
      <c r="L37" s="65" t="s">
        <v>48</v>
      </c>
      <c r="M37" s="19" t="s">
        <v>4</v>
      </c>
      <c r="N37" s="24" t="s">
        <v>14</v>
      </c>
      <c r="O37" s="23" t="s">
        <v>117</v>
      </c>
      <c r="P37" s="78"/>
      <c r="Q37" s="93">
        <v>3499.2</v>
      </c>
      <c r="R37" s="71"/>
      <c r="S37" s="71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s="9" customFormat="1" ht="38.25" customHeight="1">
      <c r="A38" s="17" t="s">
        <v>113</v>
      </c>
      <c r="B38" s="18" t="s">
        <v>114</v>
      </c>
      <c r="C38" s="43" t="s">
        <v>97</v>
      </c>
      <c r="D38" s="75" t="s">
        <v>116</v>
      </c>
      <c r="E38" s="19"/>
      <c r="F38" s="10">
        <v>1</v>
      </c>
      <c r="G38" s="44"/>
      <c r="H38" s="19"/>
      <c r="I38" s="95"/>
      <c r="J38" s="19"/>
      <c r="K38" s="47"/>
      <c r="L38" s="65"/>
      <c r="M38" s="19" t="s">
        <v>4</v>
      </c>
      <c r="N38" s="24"/>
      <c r="O38" s="23" t="s">
        <v>99</v>
      </c>
      <c r="P38" s="133" t="s">
        <v>131</v>
      </c>
      <c r="Q38" s="93">
        <v>378</v>
      </c>
      <c r="R38" s="71"/>
      <c r="S38" s="71"/>
      <c r="T38" s="69"/>
      <c r="U38" s="69"/>
      <c r="V38" s="69"/>
      <c r="W38" s="69"/>
      <c r="X38" s="69"/>
      <c r="Y38" s="69"/>
      <c r="Z38" s="69"/>
      <c r="AA38" s="69"/>
      <c r="AB38" s="69"/>
      <c r="AC38" s="69"/>
    </row>
    <row r="39" spans="1:29" s="9" customFormat="1" ht="38.25" customHeight="1">
      <c r="A39" s="17"/>
      <c r="B39" s="18" t="s">
        <v>115</v>
      </c>
      <c r="C39" s="43" t="s">
        <v>97</v>
      </c>
      <c r="D39" s="75" t="s">
        <v>116</v>
      </c>
      <c r="E39" s="19"/>
      <c r="F39" s="10">
        <v>1</v>
      </c>
      <c r="G39" s="44"/>
      <c r="H39" s="19"/>
      <c r="I39" s="95"/>
      <c r="J39" s="19"/>
      <c r="K39" s="47"/>
      <c r="L39" s="65"/>
      <c r="M39" s="19" t="s">
        <v>4</v>
      </c>
      <c r="N39" s="24"/>
      <c r="O39" s="23" t="s">
        <v>99</v>
      </c>
      <c r="P39" s="133" t="s">
        <v>131</v>
      </c>
      <c r="Q39" s="93">
        <v>378</v>
      </c>
      <c r="R39" s="71"/>
      <c r="S39" s="71"/>
      <c r="T39" s="69"/>
      <c r="U39" s="69"/>
      <c r="V39" s="69"/>
      <c r="W39" s="69"/>
      <c r="X39" s="69"/>
      <c r="Y39" s="69"/>
      <c r="Z39" s="69"/>
      <c r="AA39" s="69"/>
      <c r="AB39" s="69"/>
      <c r="AC39" s="69"/>
    </row>
    <row r="40" spans="1:29" ht="24" customHeight="1">
      <c r="J40" s="26"/>
      <c r="N40" s="62"/>
      <c r="O40" s="33"/>
    </row>
    <row r="41" spans="1:29" ht="24" customHeight="1">
      <c r="A41" s="27"/>
      <c r="C41" s="4"/>
      <c r="D41" s="6"/>
      <c r="E41" s="6"/>
      <c r="F41" s="2"/>
      <c r="G41" s="6"/>
      <c r="H41" s="6"/>
      <c r="I41" s="6"/>
      <c r="J41" s="5"/>
      <c r="K41" s="6"/>
      <c r="L41" s="87"/>
      <c r="M41" s="6"/>
      <c r="N41" s="63"/>
      <c r="O41" s="7"/>
      <c r="P41" s="138" t="s">
        <v>142</v>
      </c>
      <c r="Q41" s="137">
        <f>SUM(Q6:Q39)</f>
        <v>50225.729199999994</v>
      </c>
    </row>
    <row r="42" spans="1:29" ht="23.25" customHeight="1">
      <c r="A42" s="140" t="s">
        <v>124</v>
      </c>
      <c r="C42" s="6"/>
      <c r="D42" s="6"/>
      <c r="E42" s="6"/>
      <c r="F42" s="2"/>
      <c r="G42" s="6"/>
      <c r="H42" s="6"/>
      <c r="I42" s="6"/>
      <c r="J42" s="8"/>
      <c r="K42" s="6"/>
      <c r="L42" s="88"/>
      <c r="M42" s="6"/>
      <c r="N42" s="6"/>
      <c r="O42" s="7"/>
      <c r="P42" s="40" t="s">
        <v>141</v>
      </c>
    </row>
    <row r="43" spans="1:29" ht="23.25" customHeight="1">
      <c r="A43" s="139"/>
      <c r="B43" s="6"/>
      <c r="C43" s="6"/>
      <c r="D43" s="6"/>
      <c r="E43" s="6"/>
      <c r="F43" s="2"/>
      <c r="G43" s="6"/>
      <c r="H43" s="6"/>
      <c r="I43" s="6"/>
      <c r="J43" s="8"/>
      <c r="K43" s="6"/>
      <c r="L43" s="87"/>
      <c r="M43" s="6"/>
      <c r="N43" s="6"/>
      <c r="O43" s="7"/>
    </row>
    <row r="44" spans="1:29" ht="23.25" customHeight="1">
      <c r="A44" s="26" t="s">
        <v>120</v>
      </c>
      <c r="B44" s="6"/>
      <c r="C44" s="6"/>
      <c r="D44" s="6"/>
      <c r="E44" s="6"/>
      <c r="F44" s="2"/>
      <c r="G44" s="6"/>
      <c r="H44" s="6"/>
      <c r="I44" s="6"/>
      <c r="J44" s="8"/>
      <c r="K44" s="6"/>
      <c r="L44" s="88"/>
      <c r="M44" s="6"/>
      <c r="N44" s="6"/>
      <c r="O44" s="132" t="s">
        <v>125</v>
      </c>
    </row>
    <row r="45" spans="1:29" ht="23.25" customHeight="1">
      <c r="A45" s="26" t="s">
        <v>121</v>
      </c>
      <c r="B45" s="6"/>
      <c r="C45" s="6"/>
      <c r="D45" s="6"/>
      <c r="E45" s="6"/>
      <c r="G45" s="6"/>
      <c r="H45" s="6"/>
      <c r="I45" s="6"/>
      <c r="J45" s="8"/>
      <c r="K45" s="6"/>
      <c r="L45" s="88"/>
      <c r="M45" s="6"/>
      <c r="N45" s="6"/>
      <c r="O45" s="121" t="s">
        <v>126</v>
      </c>
      <c r="Q45" s="112">
        <v>944</v>
      </c>
    </row>
    <row r="46" spans="1:29" ht="23.25" customHeight="1">
      <c r="A46" s="26"/>
      <c r="B46" s="6"/>
      <c r="C46" s="6"/>
      <c r="D46" s="6"/>
      <c r="E46" s="6"/>
      <c r="G46" s="6"/>
      <c r="H46" s="6"/>
      <c r="I46" s="6"/>
      <c r="J46" s="8"/>
      <c r="K46" s="6"/>
      <c r="L46" s="88"/>
      <c r="M46" s="6"/>
      <c r="N46" s="6"/>
      <c r="O46" s="121" t="s">
        <v>134</v>
      </c>
    </row>
    <row r="47" spans="1:29" ht="23.25" customHeight="1">
      <c r="A47" s="26" t="s">
        <v>122</v>
      </c>
      <c r="B47" s="6"/>
      <c r="C47" s="6"/>
      <c r="D47" s="6"/>
      <c r="E47" s="6"/>
      <c r="F47" s="2"/>
      <c r="G47" s="6"/>
      <c r="H47" s="6"/>
      <c r="I47" s="6"/>
      <c r="J47" s="8"/>
      <c r="K47" s="6"/>
      <c r="L47" s="88"/>
      <c r="M47" s="6"/>
      <c r="N47" s="6"/>
      <c r="O47" s="121"/>
    </row>
    <row r="48" spans="1:29" ht="23.25" customHeight="1">
      <c r="A48" s="26" t="s">
        <v>123</v>
      </c>
      <c r="B48" s="6"/>
      <c r="C48" s="6"/>
      <c r="D48" s="6"/>
      <c r="E48" s="6"/>
      <c r="F48" s="2"/>
      <c r="G48" s="6"/>
      <c r="H48" s="6"/>
      <c r="I48" s="6"/>
      <c r="J48" s="8"/>
      <c r="K48" s="6"/>
      <c r="L48" s="87"/>
      <c r="M48" s="6"/>
      <c r="N48" s="6"/>
      <c r="O48" s="132" t="s">
        <v>139</v>
      </c>
    </row>
    <row r="49" spans="1:29" ht="23.25" customHeight="1">
      <c r="B49" s="4"/>
      <c r="C49" s="6"/>
      <c r="D49" s="6"/>
      <c r="E49" s="6"/>
      <c r="F49" s="2"/>
      <c r="G49" s="6"/>
      <c r="H49" s="6"/>
      <c r="I49" s="6"/>
      <c r="J49" s="8"/>
      <c r="K49" s="6"/>
      <c r="L49" s="88"/>
      <c r="M49" s="6"/>
      <c r="N49" s="6"/>
      <c r="O49" s="121" t="s">
        <v>127</v>
      </c>
    </row>
    <row r="50" spans="1:29" ht="23.25" customHeight="1">
      <c r="B50" s="6"/>
      <c r="C50" s="6"/>
      <c r="D50" s="6"/>
      <c r="E50" s="6"/>
      <c r="F50" s="2"/>
      <c r="G50" s="6"/>
      <c r="H50" s="6"/>
      <c r="I50" s="6"/>
      <c r="J50" s="8"/>
      <c r="K50" s="6"/>
      <c r="L50" s="87"/>
      <c r="M50" s="6"/>
      <c r="N50" s="6"/>
      <c r="O50" s="121" t="s">
        <v>129</v>
      </c>
      <c r="Q50" s="96">
        <v>8250</v>
      </c>
      <c r="R50" s="94" t="s">
        <v>135</v>
      </c>
    </row>
    <row r="51" spans="1:29" ht="23.25" customHeight="1">
      <c r="L51" s="87"/>
      <c r="O51" s="121" t="s">
        <v>128</v>
      </c>
      <c r="Q51" s="96">
        <v>2250</v>
      </c>
      <c r="R51" s="94" t="s">
        <v>133</v>
      </c>
    </row>
    <row r="52" spans="1:29" ht="24" customHeight="1">
      <c r="L52" s="87"/>
      <c r="O52" s="121" t="s">
        <v>134</v>
      </c>
    </row>
    <row r="53" spans="1:29" ht="25.5" customHeight="1">
      <c r="H53" s="122"/>
      <c r="I53" s="122"/>
      <c r="J53" s="50"/>
      <c r="K53" s="122"/>
      <c r="L53" s="123"/>
      <c r="M53" s="122"/>
      <c r="N53" s="122"/>
      <c r="O53" s="9"/>
    </row>
    <row r="54" spans="1:29" ht="25.5" customHeight="1">
      <c r="D54" s="110"/>
      <c r="E54" s="108"/>
      <c r="F54" s="111"/>
      <c r="G54" s="109"/>
      <c r="H54" s="124"/>
      <c r="I54" s="125"/>
      <c r="J54" s="126"/>
      <c r="K54" s="124"/>
      <c r="L54" s="127"/>
      <c r="M54" s="119"/>
      <c r="N54" s="120"/>
      <c r="O54" s="121" t="s">
        <v>132</v>
      </c>
    </row>
    <row r="55" spans="1:29" ht="25.5" customHeight="1">
      <c r="L55" s="87"/>
      <c r="O55" s="121" t="s">
        <v>140</v>
      </c>
    </row>
    <row r="56" spans="1:29">
      <c r="L56" s="88"/>
    </row>
    <row r="57" spans="1:29">
      <c r="L57" s="87"/>
    </row>
    <row r="58" spans="1:29" s="1" customFormat="1">
      <c r="A58"/>
      <c r="B58"/>
      <c r="C58"/>
      <c r="F58" s="3"/>
      <c r="J58"/>
      <c r="L58" s="88"/>
      <c r="P58" s="9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1" customFormat="1">
      <c r="A59"/>
      <c r="B59"/>
      <c r="C59"/>
      <c r="F59" s="3"/>
      <c r="J59"/>
      <c r="L59" s="87"/>
      <c r="P59" s="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s="1" customFormat="1">
      <c r="A60"/>
      <c r="B60"/>
      <c r="C60"/>
      <c r="F60" s="3"/>
      <c r="J60"/>
      <c r="L60" s="87"/>
      <c r="P60" s="9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s="1" customFormat="1">
      <c r="A61"/>
      <c r="B61"/>
      <c r="C61"/>
      <c r="F61" s="3"/>
      <c r="J61"/>
      <c r="L61" s="87"/>
      <c r="P61" s="9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s="1" customFormat="1">
      <c r="A62"/>
      <c r="B62"/>
      <c r="C62"/>
      <c r="F62" s="3"/>
      <c r="J62"/>
      <c r="L62" s="88"/>
      <c r="P62" s="9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s="1" customFormat="1">
      <c r="A63"/>
      <c r="B63"/>
      <c r="C63"/>
      <c r="F63" s="3"/>
      <c r="J63"/>
      <c r="L63" s="88"/>
      <c r="P63" s="9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1" customFormat="1">
      <c r="A64"/>
      <c r="B64"/>
      <c r="C64"/>
      <c r="F64" s="3"/>
      <c r="J64"/>
      <c r="L64" s="88"/>
      <c r="P64" s="9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1" customFormat="1">
      <c r="A65"/>
      <c r="B65"/>
      <c r="C65"/>
      <c r="F65" s="3"/>
      <c r="J65"/>
      <c r="L65" s="88"/>
      <c r="P65" s="9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1" customFormat="1">
      <c r="A66"/>
      <c r="B66"/>
      <c r="C66"/>
      <c r="F66" s="3"/>
      <c r="J66"/>
      <c r="L66" s="88"/>
      <c r="P66" s="9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1" customFormat="1">
      <c r="A67"/>
      <c r="B67"/>
      <c r="C67"/>
      <c r="F67" s="3"/>
      <c r="J67"/>
      <c r="L67" s="89"/>
      <c r="P67" s="9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1" customFormat="1">
      <c r="A68"/>
      <c r="B68"/>
      <c r="C68"/>
      <c r="F68" s="3"/>
      <c r="J68"/>
      <c r="L68" s="88"/>
      <c r="P68" s="9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1" customFormat="1">
      <c r="A69"/>
      <c r="B69"/>
      <c r="C69"/>
      <c r="F69" s="3"/>
      <c r="J69"/>
      <c r="L69" s="90"/>
      <c r="P69" s="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1" customFormat="1">
      <c r="A70"/>
      <c r="B70"/>
      <c r="C70"/>
      <c r="F70" s="3"/>
      <c r="J70"/>
      <c r="L70" s="90"/>
      <c r="P70" s="9"/>
      <c r="Q70"/>
      <c r="R70"/>
      <c r="S70"/>
      <c r="T70"/>
      <c r="U70"/>
      <c r="V70"/>
      <c r="W70"/>
      <c r="X70"/>
      <c r="Y70"/>
      <c r="Z70"/>
      <c r="AA70"/>
      <c r="AB70"/>
      <c r="AC70"/>
    </row>
  </sheetData>
  <mergeCells count="11">
    <mergeCell ref="K4:L4"/>
    <mergeCell ref="D5:E5"/>
    <mergeCell ref="G5:H5"/>
    <mergeCell ref="D7:D8"/>
    <mergeCell ref="E7:E8"/>
    <mergeCell ref="D17:D20"/>
    <mergeCell ref="E17:E20"/>
    <mergeCell ref="P17:P20"/>
    <mergeCell ref="D13:D15"/>
    <mergeCell ref="E13:E15"/>
    <mergeCell ref="P13:P15"/>
  </mergeCells>
  <phoneticPr fontId="26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3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E33A-5EAD-4BDB-B30E-8C60488AA16B}">
  <sheetPr>
    <pageSetUpPr fitToPage="1"/>
  </sheetPr>
  <dimension ref="A1:AC70"/>
  <sheetViews>
    <sheetView tabSelected="1" topLeftCell="A30" zoomScale="90" zoomScaleNormal="90" zoomScalePageLayoutView="70" workbookViewId="0">
      <selection activeCell="O35" sqref="O35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3" customWidth="1"/>
    <col min="7" max="7" width="12.5" style="1" customWidth="1"/>
    <col min="8" max="8" width="9.625" style="1" customWidth="1"/>
    <col min="9" max="9" width="35.125" style="1" customWidth="1"/>
    <col min="10" max="10" width="9.625" customWidth="1"/>
    <col min="11" max="11" width="13" style="1" customWidth="1"/>
    <col min="12" max="12" width="22.5" style="86" customWidth="1"/>
    <col min="13" max="13" width="9.625" style="1" customWidth="1"/>
    <col min="14" max="14" width="14.625" style="1" customWidth="1"/>
    <col min="15" max="15" width="37.375" style="1" customWidth="1"/>
    <col min="16" max="16" width="55.125" style="9" customWidth="1"/>
  </cols>
  <sheetData>
    <row r="1" spans="1:29" s="50" customFormat="1" ht="43.5" customHeight="1">
      <c r="A1" s="55" t="s">
        <v>49</v>
      </c>
      <c r="B1" s="56"/>
      <c r="C1" s="56"/>
      <c r="D1" s="41"/>
      <c r="E1" s="41"/>
      <c r="F1" s="51"/>
      <c r="G1" s="41"/>
      <c r="H1" s="41"/>
      <c r="I1" s="41"/>
      <c r="J1" s="54"/>
      <c r="K1" s="41"/>
      <c r="L1" s="83"/>
      <c r="M1" s="41"/>
      <c r="N1" s="41"/>
      <c r="O1" s="41"/>
      <c r="P1" s="57"/>
      <c r="Q1" s="54"/>
      <c r="R1" s="54"/>
      <c r="S1" s="54"/>
    </row>
    <row r="2" spans="1:29" s="50" customFormat="1" ht="27.75" customHeight="1">
      <c r="A2" s="79" t="s">
        <v>143</v>
      </c>
      <c r="C2" s="49"/>
      <c r="D2" s="48"/>
      <c r="E2" s="41"/>
      <c r="F2" s="51"/>
      <c r="G2" s="41"/>
      <c r="H2" s="41"/>
      <c r="I2" s="41"/>
      <c r="J2" s="52"/>
      <c r="K2" s="41"/>
      <c r="L2" s="83"/>
      <c r="M2" s="41"/>
      <c r="N2" s="59"/>
      <c r="O2" s="41"/>
      <c r="P2" s="53"/>
      <c r="Q2" s="54"/>
      <c r="R2" s="54"/>
      <c r="S2" s="54"/>
    </row>
    <row r="3" spans="1:29" ht="38.25" customHeight="1">
      <c r="A3" s="134" t="s">
        <v>137</v>
      </c>
      <c r="C3" s="80"/>
      <c r="D3" s="135" t="s">
        <v>138</v>
      </c>
      <c r="E3" s="81"/>
      <c r="G3" s="82"/>
      <c r="H3" s="81"/>
      <c r="I3" s="81"/>
      <c r="J3" s="80"/>
      <c r="K3" s="81"/>
      <c r="L3" s="84"/>
      <c r="M3" s="81"/>
      <c r="N3" s="81"/>
      <c r="O3" s="101"/>
      <c r="P3" s="91"/>
      <c r="Q3" s="54"/>
      <c r="R3" s="54"/>
      <c r="S3" s="54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s="11" customFormat="1" ht="86.25" customHeight="1">
      <c r="A4" s="29" t="s">
        <v>0</v>
      </c>
      <c r="B4" s="29" t="s">
        <v>3</v>
      </c>
      <c r="C4" s="30" t="s">
        <v>23</v>
      </c>
      <c r="D4" s="30" t="s">
        <v>1</v>
      </c>
      <c r="E4" s="30" t="s">
        <v>2</v>
      </c>
      <c r="F4" s="31" t="s">
        <v>7</v>
      </c>
      <c r="G4" s="30" t="s">
        <v>1</v>
      </c>
      <c r="H4" s="30" t="s">
        <v>2</v>
      </c>
      <c r="I4" s="30" t="s">
        <v>6</v>
      </c>
      <c r="J4" s="29" t="s">
        <v>5</v>
      </c>
      <c r="K4" s="151" t="s">
        <v>43</v>
      </c>
      <c r="L4" s="152"/>
      <c r="M4" s="29" t="s">
        <v>4</v>
      </c>
      <c r="N4" s="60" t="s">
        <v>44</v>
      </c>
      <c r="O4" s="30" t="s">
        <v>8</v>
      </c>
      <c r="P4" s="32" t="s">
        <v>52</v>
      </c>
      <c r="Q4" s="67"/>
      <c r="R4" s="67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29" ht="38.25" customHeight="1">
      <c r="A5" s="14"/>
      <c r="B5" s="14"/>
      <c r="C5" s="42"/>
      <c r="D5" s="153" t="s">
        <v>9</v>
      </c>
      <c r="E5" s="154"/>
      <c r="F5" s="16"/>
      <c r="G5" s="153" t="s">
        <v>103</v>
      </c>
      <c r="H5" s="154"/>
      <c r="I5" s="15"/>
      <c r="J5" s="58"/>
      <c r="K5" s="115"/>
      <c r="L5" s="85" t="s">
        <v>45</v>
      </c>
      <c r="M5" s="14"/>
      <c r="N5" s="61"/>
      <c r="O5" s="39"/>
      <c r="P5" s="13"/>
      <c r="Q5" s="70"/>
      <c r="R5" s="70"/>
      <c r="S5" s="7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ht="63" customHeight="1">
      <c r="A6" s="17" t="s">
        <v>50</v>
      </c>
      <c r="B6" s="18" t="s">
        <v>10</v>
      </c>
      <c r="C6" s="18" t="s">
        <v>51</v>
      </c>
      <c r="D6" s="76" t="s">
        <v>82</v>
      </c>
      <c r="E6" s="76" t="s">
        <v>83</v>
      </c>
      <c r="F6" s="10">
        <v>1</v>
      </c>
      <c r="G6" s="19">
        <v>2000</v>
      </c>
      <c r="H6" s="19">
        <v>2200</v>
      </c>
      <c r="I6" s="95" t="s">
        <v>85</v>
      </c>
      <c r="J6" s="19" t="s">
        <v>11</v>
      </c>
      <c r="K6" s="47" t="s">
        <v>39</v>
      </c>
      <c r="L6" s="65" t="s">
        <v>48</v>
      </c>
      <c r="M6" s="19" t="s">
        <v>4</v>
      </c>
      <c r="N6" s="24" t="s">
        <v>14</v>
      </c>
      <c r="O6" s="23" t="s">
        <v>92</v>
      </c>
      <c r="P6" s="73"/>
      <c r="Q6" s="92">
        <v>1128.5999999999999</v>
      </c>
      <c r="R6" s="70"/>
      <c r="S6" s="7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s="9" customFormat="1" ht="38.25" customHeight="1">
      <c r="A7" s="17" t="s">
        <v>12</v>
      </c>
      <c r="B7" s="18" t="s">
        <v>13</v>
      </c>
      <c r="C7" s="18"/>
      <c r="D7" s="147" t="s">
        <v>53</v>
      </c>
      <c r="E7" s="148">
        <v>1200</v>
      </c>
      <c r="F7" s="10">
        <v>2</v>
      </c>
      <c r="G7" s="19" t="s">
        <v>54</v>
      </c>
      <c r="H7" s="19">
        <v>1200</v>
      </c>
      <c r="I7" s="95" t="s">
        <v>85</v>
      </c>
      <c r="J7" s="19" t="s">
        <v>11</v>
      </c>
      <c r="K7" s="47" t="s">
        <v>39</v>
      </c>
      <c r="L7" s="65" t="s">
        <v>48</v>
      </c>
      <c r="M7" s="19" t="s">
        <v>4</v>
      </c>
      <c r="N7" s="24" t="s">
        <v>14</v>
      </c>
      <c r="O7" s="23" t="s">
        <v>93</v>
      </c>
      <c r="P7" s="12"/>
      <c r="Q7" s="93">
        <v>1795.2839999999999</v>
      </c>
      <c r="R7" s="71"/>
      <c r="S7" s="71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s="9" customFormat="1" ht="38.25" customHeight="1">
      <c r="A8" s="17"/>
      <c r="B8" s="18" t="s">
        <v>13</v>
      </c>
      <c r="C8" s="18"/>
      <c r="D8" s="143"/>
      <c r="E8" s="150"/>
      <c r="F8" s="10">
        <v>1</v>
      </c>
      <c r="G8" s="19">
        <v>2400</v>
      </c>
      <c r="H8" s="19">
        <v>1200</v>
      </c>
      <c r="I8" s="95" t="s">
        <v>85</v>
      </c>
      <c r="J8" s="19" t="s">
        <v>11</v>
      </c>
      <c r="K8" s="47" t="s">
        <v>39</v>
      </c>
      <c r="L8" s="65" t="s">
        <v>48</v>
      </c>
      <c r="M8" s="19" t="s">
        <v>4</v>
      </c>
      <c r="N8" s="24" t="s">
        <v>14</v>
      </c>
      <c r="O8" s="23" t="s">
        <v>93</v>
      </c>
      <c r="P8" s="38"/>
      <c r="Q8" s="93">
        <v>1058.6052</v>
      </c>
      <c r="R8" s="71"/>
      <c r="S8" s="71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s="9" customFormat="1" ht="38.25" customHeight="1">
      <c r="A9" s="17"/>
      <c r="B9" s="18" t="s">
        <v>102</v>
      </c>
      <c r="C9" s="43"/>
      <c r="D9" s="110">
        <v>1250</v>
      </c>
      <c r="E9" s="108">
        <v>2100</v>
      </c>
      <c r="F9" s="10">
        <v>1</v>
      </c>
      <c r="G9" s="44">
        <v>1210</v>
      </c>
      <c r="H9" s="19">
        <v>2100</v>
      </c>
      <c r="I9" s="95" t="s">
        <v>85</v>
      </c>
      <c r="J9" s="19" t="s">
        <v>11</v>
      </c>
      <c r="K9" s="47" t="s">
        <v>39</v>
      </c>
      <c r="L9" s="65" t="s">
        <v>48</v>
      </c>
      <c r="M9" s="19" t="s">
        <v>4</v>
      </c>
      <c r="N9" s="24" t="s">
        <v>14</v>
      </c>
      <c r="O9" s="23" t="s">
        <v>93</v>
      </c>
      <c r="Q9" s="93">
        <v>1016.28</v>
      </c>
      <c r="R9" s="71"/>
      <c r="S9" s="71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s="9" customFormat="1" ht="38.25" customHeight="1">
      <c r="A10" s="17"/>
      <c r="B10" s="18" t="s">
        <v>94</v>
      </c>
      <c r="C10" s="43" t="s">
        <v>97</v>
      </c>
      <c r="D10" s="113" t="s">
        <v>98</v>
      </c>
      <c r="E10" s="118"/>
      <c r="F10" s="10">
        <v>1</v>
      </c>
      <c r="G10" s="44"/>
      <c r="H10" s="19"/>
      <c r="I10" s="95"/>
      <c r="J10" s="19"/>
      <c r="K10" s="47"/>
      <c r="L10" s="65"/>
      <c r="M10" s="19" t="s">
        <v>4</v>
      </c>
      <c r="N10" s="24"/>
      <c r="O10" s="23" t="s">
        <v>99</v>
      </c>
      <c r="P10" s="133" t="s">
        <v>131</v>
      </c>
      <c r="Q10" s="93">
        <v>413</v>
      </c>
      <c r="R10" s="71"/>
      <c r="S10" s="71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s="9" customFormat="1" ht="38.25" customHeight="1">
      <c r="A11" s="17"/>
      <c r="B11" s="18" t="s">
        <v>95</v>
      </c>
      <c r="C11" s="43" t="s">
        <v>97</v>
      </c>
      <c r="D11" s="113" t="s">
        <v>98</v>
      </c>
      <c r="E11" s="118"/>
      <c r="F11" s="10">
        <v>1</v>
      </c>
      <c r="G11" s="44"/>
      <c r="H11" s="19"/>
      <c r="I11" s="95"/>
      <c r="J11" s="19"/>
      <c r="K11" s="47"/>
      <c r="L11" s="65"/>
      <c r="M11" s="19" t="s">
        <v>4</v>
      </c>
      <c r="N11" s="24"/>
      <c r="O11" s="23" t="s">
        <v>99</v>
      </c>
      <c r="P11" s="133" t="s">
        <v>131</v>
      </c>
      <c r="Q11" s="93">
        <v>413</v>
      </c>
      <c r="R11" s="71"/>
      <c r="S11" s="71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s="9" customFormat="1" ht="38.25" customHeight="1">
      <c r="A12" s="17"/>
      <c r="B12" s="18" t="s">
        <v>96</v>
      </c>
      <c r="C12" s="43" t="s">
        <v>97</v>
      </c>
      <c r="D12" s="113" t="s">
        <v>98</v>
      </c>
      <c r="E12" s="118"/>
      <c r="F12" s="10">
        <v>1</v>
      </c>
      <c r="G12" s="44"/>
      <c r="H12" s="19"/>
      <c r="I12" s="95"/>
      <c r="J12" s="19"/>
      <c r="K12" s="47"/>
      <c r="L12" s="65"/>
      <c r="M12" s="19" t="s">
        <v>4</v>
      </c>
      <c r="N12" s="24"/>
      <c r="O12" s="23" t="s">
        <v>99</v>
      </c>
      <c r="P12" s="133" t="s">
        <v>131</v>
      </c>
      <c r="Q12" s="93">
        <v>413</v>
      </c>
      <c r="R12" s="71"/>
      <c r="S12" s="71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s="9" customFormat="1" ht="38.25" customHeight="1">
      <c r="A13" s="17" t="s">
        <v>15</v>
      </c>
      <c r="B13" s="18" t="s">
        <v>18</v>
      </c>
      <c r="C13" s="43" t="s">
        <v>19</v>
      </c>
      <c r="D13" s="147" t="s">
        <v>55</v>
      </c>
      <c r="E13" s="148" t="s">
        <v>17</v>
      </c>
      <c r="F13" s="10">
        <v>1</v>
      </c>
      <c r="G13" s="44">
        <v>843</v>
      </c>
      <c r="H13" s="19">
        <v>2000</v>
      </c>
      <c r="I13" s="95" t="s">
        <v>86</v>
      </c>
      <c r="J13" s="19" t="s">
        <v>11</v>
      </c>
      <c r="K13" s="19" t="s">
        <v>39</v>
      </c>
      <c r="L13" s="65" t="s">
        <v>48</v>
      </c>
      <c r="M13" s="19" t="s">
        <v>4</v>
      </c>
      <c r="N13" s="24" t="s">
        <v>14</v>
      </c>
      <c r="O13" s="23" t="s">
        <v>92</v>
      </c>
      <c r="P13" s="144" t="s">
        <v>136</v>
      </c>
      <c r="Q13" s="93">
        <v>3460.32</v>
      </c>
      <c r="R13" s="71"/>
      <c r="S13" s="71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ht="38.25" customHeight="1">
      <c r="A14" s="17"/>
      <c r="B14" s="18" t="s">
        <v>18</v>
      </c>
      <c r="C14" s="43" t="s">
        <v>19</v>
      </c>
      <c r="D14" s="142"/>
      <c r="E14" s="149"/>
      <c r="F14" s="10">
        <v>1</v>
      </c>
      <c r="G14" s="44">
        <v>843</v>
      </c>
      <c r="H14" s="19">
        <v>2600</v>
      </c>
      <c r="I14" s="95" t="s">
        <v>86</v>
      </c>
      <c r="J14" s="19" t="s">
        <v>11</v>
      </c>
      <c r="K14" s="19" t="s">
        <v>39</v>
      </c>
      <c r="L14" s="65" t="s">
        <v>48</v>
      </c>
      <c r="M14" s="19" t="s">
        <v>4</v>
      </c>
      <c r="N14" s="24" t="s">
        <v>14</v>
      </c>
      <c r="O14" s="23" t="s">
        <v>92</v>
      </c>
      <c r="P14" s="145"/>
      <c r="Q14" s="92"/>
      <c r="R14" s="70"/>
      <c r="S14" s="7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38.25" customHeight="1">
      <c r="A15" s="17"/>
      <c r="B15" s="18" t="s">
        <v>18</v>
      </c>
      <c r="C15" s="43" t="s">
        <v>19</v>
      </c>
      <c r="D15" s="143"/>
      <c r="E15" s="150"/>
      <c r="F15" s="10">
        <v>1</v>
      </c>
      <c r="G15" s="44">
        <v>843</v>
      </c>
      <c r="H15" s="19">
        <v>3300</v>
      </c>
      <c r="I15" s="95" t="s">
        <v>86</v>
      </c>
      <c r="J15" s="19" t="s">
        <v>11</v>
      </c>
      <c r="K15" s="19" t="s">
        <v>39</v>
      </c>
      <c r="L15" s="65" t="s">
        <v>48</v>
      </c>
      <c r="M15" s="19" t="s">
        <v>4</v>
      </c>
      <c r="N15" s="24" t="s">
        <v>14</v>
      </c>
      <c r="O15" s="23" t="s">
        <v>92</v>
      </c>
      <c r="P15" s="146"/>
      <c r="Q15" s="92"/>
      <c r="R15" s="70"/>
      <c r="S15" s="7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38.25" customHeight="1">
      <c r="A16" s="17"/>
      <c r="B16" s="18" t="s">
        <v>20</v>
      </c>
      <c r="C16" s="18" t="s">
        <v>21</v>
      </c>
      <c r="D16" s="114" t="s">
        <v>56</v>
      </c>
      <c r="E16" s="117">
        <v>2440</v>
      </c>
      <c r="F16" s="10">
        <v>2</v>
      </c>
      <c r="G16" s="19" t="s">
        <v>57</v>
      </c>
      <c r="H16" s="19">
        <v>2440</v>
      </c>
      <c r="I16" s="95" t="s">
        <v>86</v>
      </c>
      <c r="J16" s="19" t="s">
        <v>11</v>
      </c>
      <c r="K16" s="19" t="s">
        <v>39</v>
      </c>
      <c r="L16" s="65" t="s">
        <v>48</v>
      </c>
      <c r="M16" s="19" t="s">
        <v>4</v>
      </c>
      <c r="N16" s="24" t="s">
        <v>14</v>
      </c>
      <c r="O16" s="23" t="s">
        <v>92</v>
      </c>
      <c r="P16" s="74"/>
      <c r="Q16" s="92">
        <v>2172.96</v>
      </c>
      <c r="R16" s="70"/>
      <c r="S16" s="7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ht="38.25" customHeight="1">
      <c r="A17" s="20"/>
      <c r="B17" s="21" t="s">
        <v>16</v>
      </c>
      <c r="C17" s="43" t="s">
        <v>19</v>
      </c>
      <c r="D17" s="141" t="s">
        <v>58</v>
      </c>
      <c r="E17" s="141" t="s">
        <v>59</v>
      </c>
      <c r="F17" s="35">
        <v>1</v>
      </c>
      <c r="G17" s="19" t="s">
        <v>60</v>
      </c>
      <c r="H17" s="19">
        <v>5250</v>
      </c>
      <c r="I17" s="95" t="s">
        <v>87</v>
      </c>
      <c r="J17" s="19" t="s">
        <v>11</v>
      </c>
      <c r="K17" s="19" t="s">
        <v>39</v>
      </c>
      <c r="L17" s="66" t="s">
        <v>88</v>
      </c>
      <c r="M17" s="19" t="s">
        <v>4</v>
      </c>
      <c r="N17" s="24" t="s">
        <v>14</v>
      </c>
      <c r="O17" s="23" t="s">
        <v>92</v>
      </c>
      <c r="P17" s="144" t="s">
        <v>130</v>
      </c>
      <c r="Q17" s="92">
        <v>7935.84</v>
      </c>
      <c r="R17" s="70"/>
      <c r="S17" s="7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38.25" customHeight="1">
      <c r="A18" s="17"/>
      <c r="B18" s="21" t="s">
        <v>16</v>
      </c>
      <c r="C18" s="43" t="s">
        <v>19</v>
      </c>
      <c r="D18" s="142"/>
      <c r="E18" s="142"/>
      <c r="F18" s="35">
        <v>1</v>
      </c>
      <c r="G18" s="19" t="s">
        <v>60</v>
      </c>
      <c r="H18" s="19">
        <v>4695</v>
      </c>
      <c r="I18" s="95" t="s">
        <v>87</v>
      </c>
      <c r="J18" s="19" t="s">
        <v>11</v>
      </c>
      <c r="K18" s="19" t="s">
        <v>39</v>
      </c>
      <c r="L18" s="66" t="s">
        <v>88</v>
      </c>
      <c r="M18" s="19" t="s">
        <v>4</v>
      </c>
      <c r="N18" s="24" t="s">
        <v>14</v>
      </c>
      <c r="O18" s="23" t="s">
        <v>92</v>
      </c>
      <c r="P18" s="145"/>
      <c r="Q18" s="92"/>
      <c r="R18" s="70"/>
      <c r="S18" s="7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spans="1:29" ht="38.25" customHeight="1">
      <c r="A19" s="17"/>
      <c r="B19" s="21" t="s">
        <v>16</v>
      </c>
      <c r="C19" s="43" t="s">
        <v>19</v>
      </c>
      <c r="D19" s="142"/>
      <c r="E19" s="142"/>
      <c r="F19" s="10">
        <v>1</v>
      </c>
      <c r="G19" s="19" t="s">
        <v>60</v>
      </c>
      <c r="H19" s="19">
        <v>4140</v>
      </c>
      <c r="I19" s="95" t="s">
        <v>87</v>
      </c>
      <c r="J19" s="19" t="s">
        <v>11</v>
      </c>
      <c r="K19" s="19" t="s">
        <v>39</v>
      </c>
      <c r="L19" s="66" t="s">
        <v>88</v>
      </c>
      <c r="M19" s="19" t="s">
        <v>4</v>
      </c>
      <c r="N19" s="24" t="s">
        <v>14</v>
      </c>
      <c r="O19" s="23" t="s">
        <v>92</v>
      </c>
      <c r="P19" s="145"/>
      <c r="Q19" s="92"/>
      <c r="R19" s="70"/>
      <c r="S19" s="7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 ht="38.25" customHeight="1">
      <c r="A20" s="17"/>
      <c r="B20" s="21" t="s">
        <v>16</v>
      </c>
      <c r="C20" s="43" t="s">
        <v>19</v>
      </c>
      <c r="D20" s="143"/>
      <c r="E20" s="143"/>
      <c r="F20" s="10">
        <v>1</v>
      </c>
      <c r="G20" s="19" t="s">
        <v>60</v>
      </c>
      <c r="H20" s="19">
        <v>3591</v>
      </c>
      <c r="I20" s="95" t="s">
        <v>87</v>
      </c>
      <c r="J20" s="19" t="s">
        <v>11</v>
      </c>
      <c r="K20" s="19" t="s">
        <v>39</v>
      </c>
      <c r="L20" s="66" t="s">
        <v>88</v>
      </c>
      <c r="M20" s="19" t="s">
        <v>4</v>
      </c>
      <c r="N20" s="24" t="s">
        <v>14</v>
      </c>
      <c r="O20" s="23" t="s">
        <v>92</v>
      </c>
      <c r="P20" s="146"/>
      <c r="Q20" s="92"/>
      <c r="R20" s="70"/>
      <c r="S20" s="7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ht="71.25" customHeight="1">
      <c r="A21" s="17" t="s">
        <v>24</v>
      </c>
      <c r="B21" s="18" t="s">
        <v>25</v>
      </c>
      <c r="C21" s="18"/>
      <c r="D21" s="76" t="s">
        <v>62</v>
      </c>
      <c r="E21" s="76" t="s">
        <v>61</v>
      </c>
      <c r="F21" s="10">
        <v>1</v>
      </c>
      <c r="G21" s="19">
        <v>2950</v>
      </c>
      <c r="H21" s="19">
        <v>4000</v>
      </c>
      <c r="I21" s="95" t="s">
        <v>89</v>
      </c>
      <c r="J21" s="19" t="s">
        <v>40</v>
      </c>
      <c r="K21" s="75" t="s">
        <v>39</v>
      </c>
      <c r="L21" s="66" t="s">
        <v>88</v>
      </c>
      <c r="M21" s="19" t="s">
        <v>4</v>
      </c>
      <c r="N21" s="24" t="s">
        <v>14</v>
      </c>
      <c r="O21" s="97" t="s">
        <v>104</v>
      </c>
      <c r="P21" s="74"/>
      <c r="Q21" s="92">
        <v>2801.9304000000002</v>
      </c>
      <c r="R21" s="70"/>
      <c r="S21" s="7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1:29" ht="31.5">
      <c r="A22" s="17"/>
      <c r="B22" s="18" t="s">
        <v>25</v>
      </c>
      <c r="C22" s="22"/>
      <c r="D22" s="76" t="s">
        <v>62</v>
      </c>
      <c r="E22" s="76" t="s">
        <v>61</v>
      </c>
      <c r="F22" s="10">
        <v>1</v>
      </c>
      <c r="G22" s="98">
        <v>4070</v>
      </c>
      <c r="H22" s="98">
        <v>4000</v>
      </c>
      <c r="I22" s="95" t="s">
        <v>90</v>
      </c>
      <c r="J22" s="47" t="s">
        <v>42</v>
      </c>
      <c r="K22" s="47" t="s">
        <v>47</v>
      </c>
      <c r="L22" s="65" t="s">
        <v>84</v>
      </c>
      <c r="M22" s="19" t="s">
        <v>4</v>
      </c>
      <c r="N22" s="24" t="s">
        <v>14</v>
      </c>
      <c r="O22" s="24" t="s">
        <v>100</v>
      </c>
      <c r="P22" s="100" t="s">
        <v>111</v>
      </c>
      <c r="Q22" s="92">
        <v>5247</v>
      </c>
      <c r="R22" s="70"/>
      <c r="S22" s="7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29" s="11" customFormat="1" ht="55.5" customHeight="1">
      <c r="A23" s="36"/>
      <c r="B23" s="116" t="s">
        <v>26</v>
      </c>
      <c r="C23" s="37"/>
      <c r="D23" s="77" t="s">
        <v>63</v>
      </c>
      <c r="E23" s="77" t="s">
        <v>65</v>
      </c>
      <c r="F23" s="10">
        <v>1</v>
      </c>
      <c r="G23" s="98" t="s">
        <v>64</v>
      </c>
      <c r="H23" s="98">
        <v>1500</v>
      </c>
      <c r="I23" s="99" t="s">
        <v>91</v>
      </c>
      <c r="J23" s="19" t="s">
        <v>40</v>
      </c>
      <c r="K23" s="75" t="s">
        <v>39</v>
      </c>
      <c r="L23" s="66" t="s">
        <v>88</v>
      </c>
      <c r="M23" s="19" t="s">
        <v>4</v>
      </c>
      <c r="N23" s="64" t="s">
        <v>14</v>
      </c>
      <c r="O23" s="97" t="s">
        <v>104</v>
      </c>
      <c r="P23" s="74"/>
      <c r="Q23" s="136">
        <v>1352.8295999999998</v>
      </c>
      <c r="R23" s="72"/>
      <c r="S23" s="72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ht="43.5" customHeight="1">
      <c r="A24" s="17"/>
      <c r="B24" s="116" t="s">
        <v>26</v>
      </c>
      <c r="C24" s="18"/>
      <c r="D24" s="77" t="s">
        <v>63</v>
      </c>
      <c r="E24" s="77" t="s">
        <v>65</v>
      </c>
      <c r="F24" s="10">
        <v>1</v>
      </c>
      <c r="G24" s="98">
        <v>3645</v>
      </c>
      <c r="H24" s="98">
        <v>2400</v>
      </c>
      <c r="I24" s="95" t="s">
        <v>90</v>
      </c>
      <c r="J24" s="47" t="s">
        <v>42</v>
      </c>
      <c r="K24" s="47" t="s">
        <v>47</v>
      </c>
      <c r="L24" s="65" t="s">
        <v>84</v>
      </c>
      <c r="M24" s="19" t="s">
        <v>4</v>
      </c>
      <c r="N24" s="24" t="s">
        <v>14</v>
      </c>
      <c r="O24" s="24" t="s">
        <v>100</v>
      </c>
      <c r="P24" s="100" t="s">
        <v>110</v>
      </c>
      <c r="Q24" s="92">
        <v>3758</v>
      </c>
      <c r="R24" s="70"/>
      <c r="S24" s="7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29" s="9" customFormat="1" ht="38.25" customHeight="1">
      <c r="A25" s="17" t="s">
        <v>105</v>
      </c>
      <c r="B25" s="18" t="s">
        <v>27</v>
      </c>
      <c r="C25" s="43" t="s">
        <v>97</v>
      </c>
      <c r="D25" s="113" t="s">
        <v>98</v>
      </c>
      <c r="E25" s="118"/>
      <c r="F25" s="10">
        <v>1</v>
      </c>
      <c r="G25" s="44"/>
      <c r="H25" s="19"/>
      <c r="I25" s="95"/>
      <c r="J25" s="19"/>
      <c r="K25" s="47"/>
      <c r="L25" s="65"/>
      <c r="M25" s="19" t="s">
        <v>4</v>
      </c>
      <c r="N25" s="24"/>
      <c r="O25" s="23" t="s">
        <v>99</v>
      </c>
      <c r="P25" s="133" t="s">
        <v>131</v>
      </c>
      <c r="Q25" s="93">
        <v>317</v>
      </c>
      <c r="R25" s="71"/>
      <c r="S25" s="71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s="9" customFormat="1" ht="38.25" customHeight="1">
      <c r="A26" s="17"/>
      <c r="B26" s="18" t="s">
        <v>27</v>
      </c>
      <c r="C26" s="43" t="s">
        <v>97</v>
      </c>
      <c r="D26" s="113" t="s">
        <v>98</v>
      </c>
      <c r="E26" s="118"/>
      <c r="F26" s="10">
        <v>1</v>
      </c>
      <c r="G26" s="44"/>
      <c r="H26" s="19"/>
      <c r="I26" s="95"/>
      <c r="J26" s="19"/>
      <c r="K26" s="47"/>
      <c r="L26" s="65"/>
      <c r="M26" s="19" t="s">
        <v>4</v>
      </c>
      <c r="N26" s="24"/>
      <c r="O26" s="23" t="s">
        <v>99</v>
      </c>
      <c r="P26" s="133" t="s">
        <v>131</v>
      </c>
      <c r="Q26" s="93">
        <v>317</v>
      </c>
      <c r="R26" s="71"/>
      <c r="S26" s="71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s="9" customFormat="1" ht="38.25" customHeight="1">
      <c r="A27" s="17" t="s">
        <v>106</v>
      </c>
      <c r="B27" s="18" t="s">
        <v>28</v>
      </c>
      <c r="C27" s="43" t="s">
        <v>97</v>
      </c>
      <c r="D27" s="113" t="s">
        <v>98</v>
      </c>
      <c r="E27" s="118"/>
      <c r="F27" s="10">
        <v>1</v>
      </c>
      <c r="G27" s="44"/>
      <c r="H27" s="19"/>
      <c r="I27" s="95"/>
      <c r="J27" s="19"/>
      <c r="K27" s="47"/>
      <c r="L27" s="65"/>
      <c r="M27" s="19" t="s">
        <v>4</v>
      </c>
      <c r="N27" s="24"/>
      <c r="O27" s="23" t="s">
        <v>99</v>
      </c>
      <c r="P27" s="133" t="s">
        <v>131</v>
      </c>
      <c r="Q27" s="93">
        <v>317</v>
      </c>
      <c r="R27" s="71"/>
      <c r="S27" s="71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s="9" customFormat="1" ht="38.25" customHeight="1">
      <c r="A28" s="17"/>
      <c r="B28" s="18" t="s">
        <v>28</v>
      </c>
      <c r="C28" s="43" t="s">
        <v>97</v>
      </c>
      <c r="D28" s="113" t="s">
        <v>98</v>
      </c>
      <c r="E28" s="118"/>
      <c r="F28" s="10">
        <v>1</v>
      </c>
      <c r="G28" s="44"/>
      <c r="H28" s="19"/>
      <c r="I28" s="95"/>
      <c r="J28" s="19"/>
      <c r="K28" s="47"/>
      <c r="L28" s="65"/>
      <c r="M28" s="19" t="s">
        <v>4</v>
      </c>
      <c r="N28" s="24"/>
      <c r="O28" s="23" t="s">
        <v>99</v>
      </c>
      <c r="P28" s="133" t="s">
        <v>131</v>
      </c>
      <c r="Q28" s="93">
        <v>317</v>
      </c>
      <c r="R28" s="71"/>
      <c r="S28" s="71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1:29" ht="60">
      <c r="A29" s="17" t="s">
        <v>38</v>
      </c>
      <c r="B29" s="18" t="s">
        <v>29</v>
      </c>
      <c r="C29" s="18"/>
      <c r="D29" s="75" t="s">
        <v>66</v>
      </c>
      <c r="E29" s="76" t="s">
        <v>67</v>
      </c>
      <c r="F29" s="10">
        <v>3</v>
      </c>
      <c r="G29" s="98" t="s">
        <v>70</v>
      </c>
      <c r="H29" s="98">
        <v>1200</v>
      </c>
      <c r="I29" s="34" t="s">
        <v>46</v>
      </c>
      <c r="J29" s="128" t="s">
        <v>11</v>
      </c>
      <c r="K29" s="129" t="s">
        <v>47</v>
      </c>
      <c r="L29" s="130" t="s">
        <v>48</v>
      </c>
      <c r="M29" s="128" t="s">
        <v>41</v>
      </c>
      <c r="N29" s="24" t="s">
        <v>42</v>
      </c>
      <c r="O29" s="23" t="s">
        <v>101</v>
      </c>
      <c r="P29" s="78"/>
      <c r="Q29" s="92">
        <v>1730.16</v>
      </c>
      <c r="R29" s="70"/>
      <c r="S29" s="7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29" s="9" customFormat="1" ht="60">
      <c r="A30" s="17"/>
      <c r="B30" s="18" t="s">
        <v>29</v>
      </c>
      <c r="C30" s="18"/>
      <c r="D30" s="76"/>
      <c r="E30" s="76"/>
      <c r="F30" s="10">
        <v>1</v>
      </c>
      <c r="G30" s="98">
        <v>4000</v>
      </c>
      <c r="H30" s="98">
        <v>2200</v>
      </c>
      <c r="I30" s="99" t="s">
        <v>119</v>
      </c>
      <c r="J30" s="19" t="s">
        <v>42</v>
      </c>
      <c r="K30" s="47"/>
      <c r="L30" s="65"/>
      <c r="M30" s="19" t="s">
        <v>41</v>
      </c>
      <c r="N30" s="24"/>
      <c r="O30" s="24" t="s">
        <v>107</v>
      </c>
      <c r="P30" s="100" t="s">
        <v>109</v>
      </c>
      <c r="Q30" s="93">
        <v>3654</v>
      </c>
      <c r="R30" s="71"/>
      <c r="S30" s="71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s="9" customFormat="1" ht="45">
      <c r="A31" s="17"/>
      <c r="B31" s="18" t="s">
        <v>30</v>
      </c>
      <c r="C31" s="25"/>
      <c r="D31" s="76" t="s">
        <v>68</v>
      </c>
      <c r="E31" s="76" t="s">
        <v>74</v>
      </c>
      <c r="F31" s="10">
        <v>1</v>
      </c>
      <c r="G31" s="98" t="s">
        <v>71</v>
      </c>
      <c r="H31" s="98">
        <v>1200</v>
      </c>
      <c r="I31" s="34" t="s">
        <v>22</v>
      </c>
      <c r="J31" s="128" t="s">
        <v>11</v>
      </c>
      <c r="K31" s="129" t="s">
        <v>47</v>
      </c>
      <c r="L31" s="130" t="s">
        <v>48</v>
      </c>
      <c r="M31" s="128" t="s">
        <v>41</v>
      </c>
      <c r="N31" s="131" t="s">
        <v>42</v>
      </c>
      <c r="O31" s="23" t="s">
        <v>101</v>
      </c>
      <c r="P31" s="78"/>
      <c r="Q31" s="93">
        <v>651.24</v>
      </c>
      <c r="R31" s="71"/>
      <c r="S31" s="71"/>
      <c r="T31" s="69"/>
      <c r="U31" s="69"/>
      <c r="V31" s="69"/>
      <c r="W31" s="69"/>
      <c r="X31" s="69"/>
      <c r="Y31" s="69"/>
      <c r="Z31" s="69"/>
      <c r="AA31" s="69"/>
      <c r="AB31" s="69"/>
      <c r="AC31" s="69"/>
    </row>
    <row r="32" spans="1:29" s="9" customFormat="1" ht="60">
      <c r="A32" s="17"/>
      <c r="B32" s="18" t="s">
        <v>30</v>
      </c>
      <c r="C32" s="22"/>
      <c r="D32" s="45"/>
      <c r="E32" s="46"/>
      <c r="F32" s="10">
        <v>1</v>
      </c>
      <c r="G32" s="98">
        <v>1800</v>
      </c>
      <c r="H32" s="98">
        <v>2200</v>
      </c>
      <c r="I32" s="99" t="s">
        <v>119</v>
      </c>
      <c r="J32" s="19" t="s">
        <v>42</v>
      </c>
      <c r="K32" s="47"/>
      <c r="L32" s="65"/>
      <c r="M32" s="19" t="s">
        <v>41</v>
      </c>
      <c r="N32" s="24"/>
      <c r="O32" s="24" t="s">
        <v>108</v>
      </c>
      <c r="P32" s="100" t="s">
        <v>109</v>
      </c>
      <c r="Q32" s="93">
        <v>1850</v>
      </c>
      <c r="R32" s="71"/>
      <c r="S32" s="71"/>
      <c r="T32" s="69"/>
      <c r="U32" s="69"/>
      <c r="V32" s="69"/>
      <c r="W32" s="69"/>
      <c r="X32" s="69"/>
      <c r="Y32" s="69"/>
      <c r="Z32" s="69"/>
      <c r="AA32" s="69"/>
      <c r="AB32" s="69"/>
      <c r="AC32" s="69"/>
    </row>
    <row r="33" spans="1:29" s="9" customFormat="1" ht="45">
      <c r="A33" s="17" t="s">
        <v>32</v>
      </c>
      <c r="B33" s="18" t="s">
        <v>31</v>
      </c>
      <c r="C33" s="18"/>
      <c r="D33" s="76" t="s">
        <v>69</v>
      </c>
      <c r="E33" s="76" t="s">
        <v>74</v>
      </c>
      <c r="F33" s="10">
        <v>1</v>
      </c>
      <c r="G33" s="98" t="s">
        <v>72</v>
      </c>
      <c r="H33" s="98">
        <v>1200</v>
      </c>
      <c r="I33" s="34" t="s">
        <v>46</v>
      </c>
      <c r="J33" s="128" t="s">
        <v>40</v>
      </c>
      <c r="K33" s="129" t="s">
        <v>47</v>
      </c>
      <c r="L33" s="130" t="s">
        <v>48</v>
      </c>
      <c r="M33" s="128" t="s">
        <v>41</v>
      </c>
      <c r="N33" s="24" t="s">
        <v>42</v>
      </c>
      <c r="O33" s="23" t="s">
        <v>101</v>
      </c>
      <c r="P33" s="78"/>
      <c r="Q33" s="93">
        <v>530.28</v>
      </c>
      <c r="R33" s="71"/>
      <c r="S33" s="71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  <row r="34" spans="1:29" s="9" customFormat="1" ht="45">
      <c r="A34" s="17" t="s">
        <v>33</v>
      </c>
      <c r="B34" s="18" t="s">
        <v>34</v>
      </c>
      <c r="C34" s="18"/>
      <c r="D34" s="76" t="s">
        <v>73</v>
      </c>
      <c r="E34" s="76" t="s">
        <v>75</v>
      </c>
      <c r="F34" s="10">
        <v>1</v>
      </c>
      <c r="G34" s="98">
        <v>2000</v>
      </c>
      <c r="H34" s="98">
        <v>2400</v>
      </c>
      <c r="I34" s="34" t="s">
        <v>22</v>
      </c>
      <c r="J34" s="128" t="s">
        <v>40</v>
      </c>
      <c r="K34" s="129" t="s">
        <v>47</v>
      </c>
      <c r="L34" s="130" t="s">
        <v>48</v>
      </c>
      <c r="M34" s="128" t="s">
        <v>41</v>
      </c>
      <c r="N34" s="24" t="s">
        <v>42</v>
      </c>
      <c r="O34" s="23" t="s">
        <v>145</v>
      </c>
      <c r="P34" s="28"/>
      <c r="Q34" s="93">
        <v>916.92</v>
      </c>
      <c r="R34" s="71"/>
      <c r="S34" s="71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1:29" s="9" customFormat="1" ht="38.25" customHeight="1">
      <c r="A35" s="17"/>
      <c r="B35" s="18" t="s">
        <v>34</v>
      </c>
      <c r="C35" s="18"/>
      <c r="D35" s="19"/>
      <c r="E35" s="19"/>
      <c r="F35" s="10">
        <v>1</v>
      </c>
      <c r="G35" s="98">
        <v>2340</v>
      </c>
      <c r="H35" s="66" t="s">
        <v>76</v>
      </c>
      <c r="I35" s="99" t="s">
        <v>118</v>
      </c>
      <c r="J35" s="19" t="s">
        <v>42</v>
      </c>
      <c r="K35" s="47" t="s">
        <v>47</v>
      </c>
      <c r="L35" s="65" t="s">
        <v>84</v>
      </c>
      <c r="M35" s="19" t="s">
        <v>41</v>
      </c>
      <c r="N35" s="24"/>
      <c r="O35" s="24" t="s">
        <v>108</v>
      </c>
      <c r="P35" s="100" t="s">
        <v>112</v>
      </c>
      <c r="Q35" s="93">
        <v>1873</v>
      </c>
      <c r="R35" s="71"/>
      <c r="S35" s="71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s="9" customFormat="1" ht="45">
      <c r="A36" s="17" t="s">
        <v>35</v>
      </c>
      <c r="B36" s="18" t="s">
        <v>36</v>
      </c>
      <c r="C36" s="18"/>
      <c r="D36" s="76" t="s">
        <v>69</v>
      </c>
      <c r="E36" s="76" t="s">
        <v>74</v>
      </c>
      <c r="F36" s="19">
        <v>1</v>
      </c>
      <c r="G36" s="19" t="s">
        <v>72</v>
      </c>
      <c r="H36" s="19">
        <v>1200</v>
      </c>
      <c r="I36" s="97" t="s">
        <v>22</v>
      </c>
      <c r="J36" s="128" t="s">
        <v>40</v>
      </c>
      <c r="K36" s="129" t="s">
        <v>47</v>
      </c>
      <c r="L36" s="130" t="s">
        <v>48</v>
      </c>
      <c r="M36" s="128" t="s">
        <v>41</v>
      </c>
      <c r="N36" s="24"/>
      <c r="O36" s="23" t="s">
        <v>101</v>
      </c>
      <c r="P36" s="78"/>
      <c r="Q36" s="93">
        <v>530.28</v>
      </c>
      <c r="R36" s="71"/>
      <c r="S36" s="71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s="9" customFormat="1" ht="54.75" customHeight="1">
      <c r="A37" s="17" t="s">
        <v>37</v>
      </c>
      <c r="B37" s="18" t="s">
        <v>78</v>
      </c>
      <c r="C37" s="18"/>
      <c r="D37" s="76" t="s">
        <v>77</v>
      </c>
      <c r="E37" s="76" t="s">
        <v>79</v>
      </c>
      <c r="F37" s="10">
        <v>3</v>
      </c>
      <c r="G37" s="19" t="s">
        <v>80</v>
      </c>
      <c r="H37" s="75" t="s">
        <v>81</v>
      </c>
      <c r="I37" s="95" t="s">
        <v>85</v>
      </c>
      <c r="J37" s="19" t="s">
        <v>11</v>
      </c>
      <c r="K37" s="47" t="s">
        <v>47</v>
      </c>
      <c r="L37" s="65" t="s">
        <v>48</v>
      </c>
      <c r="M37" s="19" t="s">
        <v>4</v>
      </c>
      <c r="N37" s="24" t="s">
        <v>14</v>
      </c>
      <c r="O37" s="23" t="s">
        <v>117</v>
      </c>
      <c r="P37" s="78"/>
      <c r="Q37" s="93">
        <v>3499.2</v>
      </c>
      <c r="R37" s="71"/>
      <c r="S37" s="71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s="9" customFormat="1" ht="38.25" customHeight="1">
      <c r="A38" s="17" t="s">
        <v>113</v>
      </c>
      <c r="B38" s="18" t="s">
        <v>114</v>
      </c>
      <c r="C38" s="43" t="s">
        <v>97</v>
      </c>
      <c r="D38" s="75" t="s">
        <v>116</v>
      </c>
      <c r="E38" s="19"/>
      <c r="F38" s="10">
        <v>1</v>
      </c>
      <c r="G38" s="44"/>
      <c r="H38" s="19"/>
      <c r="I38" s="95"/>
      <c r="J38" s="19"/>
      <c r="K38" s="47"/>
      <c r="L38" s="65"/>
      <c r="M38" s="19" t="s">
        <v>4</v>
      </c>
      <c r="N38" s="24"/>
      <c r="O38" s="23" t="s">
        <v>99</v>
      </c>
      <c r="P38" s="155" t="s">
        <v>144</v>
      </c>
      <c r="Q38" s="93">
        <v>378</v>
      </c>
      <c r="R38" s="71"/>
      <c r="S38" s="71"/>
      <c r="T38" s="69"/>
      <c r="U38" s="69"/>
      <c r="V38" s="69"/>
      <c r="W38" s="69"/>
      <c r="X38" s="69"/>
      <c r="Y38" s="69"/>
      <c r="Z38" s="69"/>
      <c r="AA38" s="69"/>
      <c r="AB38" s="69"/>
      <c r="AC38" s="69"/>
    </row>
    <row r="39" spans="1:29" s="9" customFormat="1" ht="38.25" customHeight="1">
      <c r="A39" s="17"/>
      <c r="B39" s="18" t="s">
        <v>115</v>
      </c>
      <c r="C39" s="43" t="s">
        <v>97</v>
      </c>
      <c r="D39" s="75" t="s">
        <v>116</v>
      </c>
      <c r="E39" s="19"/>
      <c r="F39" s="10">
        <v>1</v>
      </c>
      <c r="G39" s="44"/>
      <c r="H39" s="19"/>
      <c r="I39" s="95"/>
      <c r="J39" s="19"/>
      <c r="K39" s="47"/>
      <c r="L39" s="65"/>
      <c r="M39" s="19" t="s">
        <v>4</v>
      </c>
      <c r="N39" s="24"/>
      <c r="O39" s="23" t="s">
        <v>99</v>
      </c>
      <c r="P39" s="155" t="s">
        <v>144</v>
      </c>
      <c r="Q39" s="93">
        <v>378</v>
      </c>
      <c r="R39" s="71"/>
      <c r="S39" s="71"/>
      <c r="T39" s="69"/>
      <c r="U39" s="69"/>
      <c r="V39" s="69"/>
      <c r="W39" s="69"/>
      <c r="X39" s="69"/>
      <c r="Y39" s="69"/>
      <c r="Z39" s="69"/>
      <c r="AA39" s="69"/>
      <c r="AB39" s="69"/>
      <c r="AC39" s="69"/>
    </row>
    <row r="40" spans="1:29" ht="24" customHeight="1">
      <c r="J40" s="26"/>
      <c r="N40" s="62"/>
      <c r="O40" s="33"/>
    </row>
    <row r="41" spans="1:29" ht="24" customHeight="1">
      <c r="A41" s="27"/>
      <c r="C41" s="4"/>
      <c r="D41" s="6"/>
      <c r="E41" s="6"/>
      <c r="F41" s="2"/>
      <c r="G41" s="6"/>
      <c r="H41" s="6"/>
      <c r="I41" s="6"/>
      <c r="J41" s="5"/>
      <c r="K41" s="6"/>
      <c r="L41" s="87"/>
      <c r="M41" s="6"/>
      <c r="N41" s="63"/>
      <c r="O41" s="7"/>
      <c r="P41" s="138" t="s">
        <v>142</v>
      </c>
      <c r="Q41" s="137">
        <f>SUM(Q6:Q39)</f>
        <v>50225.729199999994</v>
      </c>
    </row>
    <row r="42" spans="1:29" ht="23.25" customHeight="1">
      <c r="A42" s="140" t="s">
        <v>124</v>
      </c>
      <c r="C42" s="6"/>
      <c r="D42" s="6"/>
      <c r="E42" s="6"/>
      <c r="F42" s="2"/>
      <c r="G42" s="6"/>
      <c r="H42" s="6"/>
      <c r="I42" s="6"/>
      <c r="J42" s="8"/>
      <c r="K42" s="6"/>
      <c r="L42" s="88"/>
      <c r="M42" s="6"/>
      <c r="N42" s="6"/>
      <c r="O42" s="7"/>
      <c r="P42" s="40" t="s">
        <v>141</v>
      </c>
    </row>
    <row r="43" spans="1:29" ht="23.25" customHeight="1">
      <c r="A43" s="139"/>
      <c r="B43" s="6"/>
      <c r="C43" s="6"/>
      <c r="D43" s="6"/>
      <c r="E43" s="6"/>
      <c r="F43" s="2"/>
      <c r="G43" s="6"/>
      <c r="H43" s="6"/>
      <c r="I43" s="6"/>
      <c r="J43" s="8"/>
      <c r="K43" s="6"/>
      <c r="L43" s="87"/>
      <c r="M43" s="6"/>
      <c r="N43" s="6"/>
      <c r="O43" s="7"/>
    </row>
    <row r="44" spans="1:29" ht="23.25" customHeight="1">
      <c r="A44" s="26" t="s">
        <v>120</v>
      </c>
      <c r="B44" s="6"/>
      <c r="C44" s="6"/>
      <c r="D44" s="6"/>
      <c r="E44" s="6"/>
      <c r="F44" s="2"/>
      <c r="G44" s="6"/>
      <c r="H44" s="6"/>
      <c r="I44" s="6"/>
      <c r="J44" s="8"/>
      <c r="K44" s="6"/>
      <c r="L44" s="88"/>
      <c r="M44" s="6"/>
      <c r="N44" s="6"/>
      <c r="O44" s="132" t="s">
        <v>125</v>
      </c>
    </row>
    <row r="45" spans="1:29" ht="23.25" customHeight="1">
      <c r="A45" s="26" t="s">
        <v>121</v>
      </c>
      <c r="B45" s="6"/>
      <c r="C45" s="6"/>
      <c r="D45" s="6"/>
      <c r="E45" s="6"/>
      <c r="G45" s="6"/>
      <c r="H45" s="6"/>
      <c r="I45" s="6"/>
      <c r="J45" s="8"/>
      <c r="K45" s="6"/>
      <c r="L45" s="88"/>
      <c r="M45" s="6"/>
      <c r="N45" s="6"/>
      <c r="O45" s="121" t="s">
        <v>126</v>
      </c>
      <c r="Q45" s="112">
        <v>944</v>
      </c>
    </row>
    <row r="46" spans="1:29" ht="23.25" customHeight="1">
      <c r="A46" s="26"/>
      <c r="B46" s="6"/>
      <c r="C46" s="6"/>
      <c r="D46" s="6"/>
      <c r="E46" s="6"/>
      <c r="G46" s="6"/>
      <c r="H46" s="6"/>
      <c r="I46" s="6"/>
      <c r="J46" s="8"/>
      <c r="K46" s="6"/>
      <c r="L46" s="88"/>
      <c r="M46" s="6"/>
      <c r="N46" s="6"/>
      <c r="O46" s="121" t="s">
        <v>134</v>
      </c>
    </row>
    <row r="47" spans="1:29" ht="23.25" customHeight="1">
      <c r="A47" s="26" t="s">
        <v>122</v>
      </c>
      <c r="B47" s="6"/>
      <c r="C47" s="6"/>
      <c r="D47" s="6"/>
      <c r="E47" s="6"/>
      <c r="F47" s="2"/>
      <c r="G47" s="6"/>
      <c r="H47" s="6"/>
      <c r="I47" s="6"/>
      <c r="J47" s="8"/>
      <c r="K47" s="6"/>
      <c r="L47" s="88"/>
      <c r="M47" s="6"/>
      <c r="N47" s="6"/>
      <c r="O47" s="121"/>
    </row>
    <row r="48" spans="1:29" ht="23.25" customHeight="1">
      <c r="A48" s="26" t="s">
        <v>123</v>
      </c>
      <c r="B48" s="6"/>
      <c r="C48" s="6"/>
      <c r="D48" s="6"/>
      <c r="E48" s="6"/>
      <c r="F48" s="2"/>
      <c r="G48" s="6"/>
      <c r="H48" s="6"/>
      <c r="I48" s="6"/>
      <c r="J48" s="8"/>
      <c r="K48" s="6"/>
      <c r="L48" s="87"/>
      <c r="M48" s="6"/>
      <c r="N48" s="6"/>
      <c r="O48" s="132" t="s">
        <v>139</v>
      </c>
    </row>
    <row r="49" spans="1:29" ht="23.25" customHeight="1">
      <c r="B49" s="4"/>
      <c r="C49" s="6"/>
      <c r="D49" s="6"/>
      <c r="E49" s="6"/>
      <c r="F49" s="2"/>
      <c r="G49" s="6"/>
      <c r="H49" s="6"/>
      <c r="I49" s="6"/>
      <c r="J49" s="8"/>
      <c r="K49" s="6"/>
      <c r="L49" s="88"/>
      <c r="M49" s="6"/>
      <c r="N49" s="6"/>
      <c r="O49" s="121" t="s">
        <v>127</v>
      </c>
    </row>
    <row r="50" spans="1:29" ht="23.25" customHeight="1">
      <c r="B50" s="6"/>
      <c r="C50" s="6"/>
      <c r="D50" s="6"/>
      <c r="E50" s="6"/>
      <c r="F50" s="2"/>
      <c r="G50" s="6"/>
      <c r="H50" s="6"/>
      <c r="I50" s="6"/>
      <c r="J50" s="8"/>
      <c r="K50" s="6"/>
      <c r="L50" s="87"/>
      <c r="M50" s="6"/>
      <c r="N50" s="6"/>
      <c r="O50" s="121" t="s">
        <v>129</v>
      </c>
      <c r="Q50" s="96">
        <v>8250</v>
      </c>
      <c r="R50" s="94" t="s">
        <v>135</v>
      </c>
    </row>
    <row r="51" spans="1:29" ht="23.25" customHeight="1">
      <c r="L51" s="87"/>
      <c r="O51" s="121" t="s">
        <v>128</v>
      </c>
      <c r="Q51" s="96">
        <v>2250</v>
      </c>
      <c r="R51" s="94" t="s">
        <v>133</v>
      </c>
    </row>
    <row r="52" spans="1:29" ht="24" customHeight="1">
      <c r="L52" s="87"/>
      <c r="O52" s="121" t="s">
        <v>134</v>
      </c>
    </row>
    <row r="53" spans="1:29" ht="25.5" customHeight="1">
      <c r="H53" s="122"/>
      <c r="I53" s="122"/>
      <c r="J53" s="50"/>
      <c r="K53" s="122"/>
      <c r="L53" s="123"/>
      <c r="M53" s="122"/>
      <c r="N53" s="122"/>
      <c r="O53" s="9"/>
    </row>
    <row r="54" spans="1:29" ht="25.5" customHeight="1">
      <c r="D54" s="110"/>
      <c r="E54" s="108"/>
      <c r="F54" s="111"/>
      <c r="G54" s="109"/>
      <c r="H54" s="124"/>
      <c r="I54" s="125"/>
      <c r="J54" s="126"/>
      <c r="K54" s="124"/>
      <c r="L54" s="127"/>
      <c r="M54" s="119"/>
      <c r="N54" s="120"/>
      <c r="O54" s="121" t="s">
        <v>132</v>
      </c>
    </row>
    <row r="55" spans="1:29" ht="25.5" customHeight="1">
      <c r="L55" s="87"/>
      <c r="O55" s="121" t="s">
        <v>140</v>
      </c>
    </row>
    <row r="56" spans="1:29">
      <c r="L56" s="88"/>
    </row>
    <row r="57" spans="1:29">
      <c r="L57" s="87"/>
    </row>
    <row r="58" spans="1:29" s="1" customFormat="1">
      <c r="A58"/>
      <c r="B58"/>
      <c r="C58"/>
      <c r="F58" s="3"/>
      <c r="J58"/>
      <c r="L58" s="88"/>
      <c r="P58" s="9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1" customFormat="1">
      <c r="A59"/>
      <c r="B59"/>
      <c r="C59"/>
      <c r="F59" s="3"/>
      <c r="J59"/>
      <c r="L59" s="87"/>
      <c r="P59" s="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s="1" customFormat="1">
      <c r="A60"/>
      <c r="B60"/>
      <c r="C60"/>
      <c r="F60" s="3"/>
      <c r="J60"/>
      <c r="L60" s="87"/>
      <c r="P60" s="9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s="1" customFormat="1">
      <c r="A61"/>
      <c r="B61"/>
      <c r="C61"/>
      <c r="F61" s="3"/>
      <c r="J61"/>
      <c r="L61" s="87"/>
      <c r="P61" s="9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s="1" customFormat="1">
      <c r="A62"/>
      <c r="B62"/>
      <c r="C62"/>
      <c r="F62" s="3"/>
      <c r="J62"/>
      <c r="L62" s="88"/>
      <c r="P62" s="9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s="1" customFormat="1">
      <c r="A63"/>
      <c r="B63"/>
      <c r="C63"/>
      <c r="F63" s="3"/>
      <c r="J63"/>
      <c r="L63" s="88"/>
      <c r="P63" s="9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1" customFormat="1">
      <c r="A64"/>
      <c r="B64"/>
      <c r="C64"/>
      <c r="F64" s="3"/>
      <c r="J64"/>
      <c r="L64" s="88"/>
      <c r="P64" s="9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1" customFormat="1">
      <c r="A65"/>
      <c r="B65"/>
      <c r="C65"/>
      <c r="F65" s="3"/>
      <c r="J65"/>
      <c r="L65" s="88"/>
      <c r="P65" s="9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1" customFormat="1">
      <c r="A66"/>
      <c r="B66"/>
      <c r="C66"/>
      <c r="F66" s="3"/>
      <c r="J66"/>
      <c r="L66" s="88"/>
      <c r="P66" s="9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1" customFormat="1">
      <c r="A67"/>
      <c r="B67"/>
      <c r="C67"/>
      <c r="F67" s="3"/>
      <c r="J67"/>
      <c r="L67" s="89"/>
      <c r="P67" s="9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1" customFormat="1">
      <c r="A68"/>
      <c r="B68"/>
      <c r="C68"/>
      <c r="F68" s="3"/>
      <c r="J68"/>
      <c r="L68" s="88"/>
      <c r="P68" s="9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1" customFormat="1">
      <c r="A69"/>
      <c r="B69"/>
      <c r="C69"/>
      <c r="F69" s="3"/>
      <c r="J69"/>
      <c r="L69" s="90"/>
      <c r="P69" s="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1" customFormat="1">
      <c r="A70"/>
      <c r="B70"/>
      <c r="C70"/>
      <c r="F70" s="3"/>
      <c r="J70"/>
      <c r="L70" s="90"/>
      <c r="P70" s="9"/>
      <c r="Q70"/>
      <c r="R70"/>
      <c r="S70"/>
      <c r="T70"/>
      <c r="U70"/>
      <c r="V70"/>
      <c r="W70"/>
      <c r="X70"/>
      <c r="Y70"/>
      <c r="Z70"/>
      <c r="AA70"/>
      <c r="AB70"/>
      <c r="AC70"/>
    </row>
  </sheetData>
  <mergeCells count="11">
    <mergeCell ref="P13:P15"/>
    <mergeCell ref="D17:D20"/>
    <mergeCell ref="E17:E20"/>
    <mergeCell ref="P17:P20"/>
    <mergeCell ref="K4:L4"/>
    <mergeCell ref="D5:E5"/>
    <mergeCell ref="G5:H5"/>
    <mergeCell ref="D7:D8"/>
    <mergeCell ref="E7:E8"/>
    <mergeCell ref="D13:D15"/>
    <mergeCell ref="E13:E15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3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6" ma:contentTypeDescription="Create a new document." ma:contentTypeScope="" ma:versionID="6e2d29cc1a038c35ce1b7fec0c389067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fdd5423d4af3778a00afa933825c41e5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8A28BC-FC44-4134-92D0-C7EB35E6E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0dddf3cb-0bd4-4e55-ab2c-5abd4ce7580a"/>
    <ds:schemaRef ds:uri="http://schemas.openxmlformats.org/package/2006/metadata/core-properties"/>
    <ds:schemaRef ds:uri="0939dbf7-a5b3-4eeb-9dff-eb084b7b473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06072022 revised fabrics etc.</vt:lpstr>
      <vt:lpstr>19072022 revised</vt:lpstr>
      <vt:lpstr>'06072022 revised fabrics etc.'!Print_Area</vt:lpstr>
      <vt:lpstr>'19072022 revised'!Print_Area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2021-12-22T13:35:52Z</cp:lastPrinted>
  <dcterms:created xsi:type="dcterms:W3CDTF">2018-06-08T14:14:02Z</dcterms:created>
  <dcterms:modified xsi:type="dcterms:W3CDTF">2022-08-02T09:14:02Z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  <property fmtid="{D5CDD505-2E9C-101B-9397-08002B2CF9AE}" pid="5" name="MediaServiceImageTags">
    <vt:lpwstr/>
  </property>
</Properties>
</file>