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S/"/>
    </mc:Choice>
  </mc:AlternateContent>
  <xr:revisionPtr revIDLastSave="319" documentId="8_{C253A603-2754-4C9B-97D2-735493BB0142}" xr6:coauthVersionLast="47" xr6:coauthVersionMax="47" xr10:uidLastSave="{BD10FF62-577F-4773-84C9-0DA0E7574562}"/>
  <bookViews>
    <workbookView xWindow="-22860" yWindow="1905" windowWidth="22770" windowHeight="13020" xr2:uid="{00000000-000D-0000-FFFF-FFFF00000000}"/>
  </bookViews>
  <sheets>
    <sheet name="breakdown based on plans sept21" sheetId="5" r:id="rId1"/>
  </sheets>
  <definedNames>
    <definedName name="_xlnm.Print_Area" localSheetId="0">'breakdown based on plans sept21'!$A$1:$L$38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5" l="1"/>
  <c r="J55" i="5"/>
  <c r="K55" i="5"/>
  <c r="H55" i="5"/>
  <c r="L55" i="5" s="1"/>
  <c r="L57" i="5" s="1"/>
</calcChain>
</file>

<file path=xl/sharedStrings.xml><?xml version="1.0" encoding="utf-8"?>
<sst xmlns="http://schemas.openxmlformats.org/spreadsheetml/2006/main" count="67" uniqueCount="36">
  <si>
    <t>Floor</t>
  </si>
  <si>
    <t>Room Name</t>
  </si>
  <si>
    <t>QTY</t>
  </si>
  <si>
    <t>Silent Gliss Track</t>
  </si>
  <si>
    <t xml:space="preserve">Villa Cambray </t>
  </si>
  <si>
    <t>Roller blinds - electric operation with Somfy motors, Silver backed mesh fabric</t>
  </si>
  <si>
    <t>LOWER GROUND FLOOR</t>
  </si>
  <si>
    <t>Electric Roller blind</t>
  </si>
  <si>
    <t>curtain inc. fabric</t>
  </si>
  <si>
    <t>width mm</t>
  </si>
  <si>
    <t>drop  mm</t>
  </si>
  <si>
    <t>living room - D02</t>
  </si>
  <si>
    <t>living room - D03</t>
  </si>
  <si>
    <t>recess profile</t>
  </si>
  <si>
    <t>product</t>
  </si>
  <si>
    <t>roller recess profile</t>
  </si>
  <si>
    <t>curtain track recess profile</t>
  </si>
  <si>
    <t>Bed 2</t>
  </si>
  <si>
    <t>Bed 3</t>
  </si>
  <si>
    <t>Bed 4</t>
  </si>
  <si>
    <t>Bed 5</t>
  </si>
  <si>
    <t>Bed 1</t>
  </si>
  <si>
    <t>curtain - Voile</t>
  </si>
  <si>
    <t>Curtain tracks - Silent Gliss 5600 Electric Curtain Track System with standard non radio integrated motor with 80mm wave header curtains and £80 per m wide width fabric.   included.</t>
  </si>
  <si>
    <t xml:space="preserve">curtain - dimout fabric </t>
  </si>
  <si>
    <t>Installation</t>
  </si>
  <si>
    <t>roller silver backed mesh</t>
  </si>
  <si>
    <t xml:space="preserve">Deposit payment of 40% is required prior to order, 40% on delivery to island and balance on completion </t>
  </si>
  <si>
    <t xml:space="preserve">Lead times for Shutters is approximately 12 weeks. Option to airfreight is available at an extra charge </t>
  </si>
  <si>
    <t>Standard terms and conditions apply</t>
  </si>
  <si>
    <t>Lead times for tracks and curtains is currently 9 to 10 weeks from accurate dimensions being available</t>
  </si>
  <si>
    <t>Rue des Pres Trading Estate, St Saviour, Jersey, JE2 7QN</t>
  </si>
  <si>
    <t>Connections, control systems  and programming not included</t>
  </si>
  <si>
    <t>Dimensions based on drawings 5509 March 2021.  Prices may be subject to change</t>
  </si>
  <si>
    <t>To supply and fit the following:</t>
  </si>
  <si>
    <t>Blind space recess profiles for curtain tracks and roller blinds - Supply ONLY.  Installation by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</si>
</sst>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6" formatCode="_(* #,##0_);_(* \(#,##0\);_(* &quot;-&quot;??_);_(@_)"/>
    <numFmt numFmtId="168" formatCode="_-&quot;£&quot;* #,##0_-;\-&quot;£&quot;* #,##0_-;_-&quot;£&quot;* &quot;-&quot;??_-;_-@_-"/>
    <numFmt numFmtId="169" formatCode="_-* #,##0_-;\-* #,##0_-;_-* &quot;-&quot;??_-;_-@_-"/>
  </numFmts>
  <fonts count="44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b/>
      <sz val="11"/>
      <name val="Futura Std Book"/>
    </font>
    <font>
      <sz val="12"/>
      <name val="Futura Std Book"/>
    </font>
    <font>
      <sz val="10"/>
      <color theme="4" tint="-0.249977111117893"/>
      <name val="Futura Std Book"/>
    </font>
    <font>
      <b/>
      <sz val="11"/>
      <color theme="4" tint="-0.249977111117893"/>
      <name val="Futura Std Book"/>
    </font>
    <font>
      <sz val="12"/>
      <color theme="4" tint="-0.249977111117893"/>
      <name val="Futura Std Book"/>
    </font>
    <font>
      <b/>
      <sz val="11"/>
      <name val="Calibri"/>
      <family val="2"/>
    </font>
    <font>
      <sz val="11"/>
      <name val="Calibri"/>
      <family val="2"/>
    </font>
    <font>
      <sz val="11"/>
      <color theme="5" tint="-0.499984740745262"/>
      <name val="Calibri"/>
      <family val="2"/>
    </font>
    <font>
      <sz val="11"/>
      <color theme="4" tint="-0.249977111117893"/>
      <name val="Calibri"/>
      <family val="2"/>
    </font>
    <font>
      <sz val="11"/>
      <name val="Calibri"/>
      <family val="2"/>
    </font>
    <font>
      <sz val="11"/>
      <color theme="8" tint="-0.249977111117893"/>
      <name val="Calibri"/>
      <family val="2"/>
    </font>
    <font>
      <sz val="10"/>
      <color theme="8" tint="-0.249977111117893"/>
      <name val="Futura Std Book"/>
    </font>
    <font>
      <sz val="12"/>
      <color theme="8" tint="-0.249977111117893"/>
      <name val="Futura Std Book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b/>
      <u/>
      <sz val="14"/>
      <name val="Calibri"/>
      <family val="2"/>
    </font>
    <font>
      <b/>
      <sz val="11"/>
      <color theme="9" tint="-0.249977111117893"/>
      <name val="Calibri"/>
      <family val="2"/>
    </font>
    <font>
      <sz val="12"/>
      <color theme="9" tint="-0.249977111117893"/>
      <name val="Futura Std Book"/>
    </font>
    <font>
      <b/>
      <sz val="11"/>
      <color theme="4" tint="-0.249977111117893"/>
      <name val="Calibri"/>
      <family val="2"/>
    </font>
    <font>
      <b/>
      <sz val="14"/>
      <color theme="9" tint="-0.249977111117893"/>
      <name val="Calibri"/>
      <family val="2"/>
    </font>
    <font>
      <b/>
      <sz val="14"/>
      <name val="Calibri"/>
      <family val="2"/>
    </font>
    <font>
      <sz val="14"/>
      <color theme="8" tint="-0.499984740745262"/>
      <name val="Futura Std Book"/>
    </font>
    <font>
      <sz val="14"/>
      <color theme="5" tint="-0.499984740745262"/>
      <name val="Futura Std Book"/>
    </font>
    <font>
      <sz val="14"/>
      <color theme="4" tint="-0.249977111117893"/>
      <name val="Futura Std Book"/>
    </font>
    <font>
      <sz val="14"/>
      <color theme="9" tint="-0.249977111117893"/>
      <name val="Futura Std Book"/>
    </font>
    <font>
      <b/>
      <sz val="11"/>
      <color theme="1"/>
      <name val="Calibri"/>
      <family val="2"/>
      <scheme val="minor"/>
    </font>
    <font>
      <sz val="11"/>
      <name val="Futura Std Book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</font>
    <font>
      <sz val="11"/>
      <color rgb="FF000000"/>
      <name val="Calibri"/>
      <family val="2"/>
    </font>
    <font>
      <sz val="14"/>
      <color rgb="FF000000"/>
      <name val="Futura Std Book"/>
    </font>
    <font>
      <sz val="12"/>
      <color rgb="FF000000"/>
      <name val="Futura Std Book"/>
    </font>
    <font>
      <sz val="10"/>
      <color rgb="FF000000"/>
      <name val="Futura Std Book"/>
    </font>
    <font>
      <sz val="11"/>
      <color rgb="FF000000"/>
      <name val="Arial"/>
      <family val="2"/>
    </font>
    <font>
      <sz val="11"/>
      <color rgb="FF000000"/>
      <name val="Futura Std Book"/>
    </font>
    <font>
      <sz val="11"/>
      <color theme="4" tint="-0.249977111117893"/>
      <name val="Futura Std Book"/>
    </font>
    <font>
      <sz val="11"/>
      <color theme="9" tint="-0.249977111117893"/>
      <name val="Futura Std Book"/>
    </font>
    <font>
      <b/>
      <u val="singleAccounting"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0" borderId="0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4" fontId="14" fillId="0" borderId="0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1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44" fontId="17" fillId="0" borderId="0" xfId="1" applyFont="1" applyFill="1" applyBorder="1" applyAlignment="1">
      <alignment horizontal="left"/>
    </xf>
    <xf numFmtId="44" fontId="20" fillId="0" borderId="0" xfId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4" fontId="19" fillId="0" borderId="5" xfId="1" applyFont="1" applyFill="1" applyBorder="1" applyAlignment="1">
      <alignment horizontal="center" vertical="center" wrapText="1"/>
    </xf>
    <xf numFmtId="44" fontId="17" fillId="0" borderId="5" xfId="1" applyFont="1" applyFill="1" applyBorder="1" applyAlignment="1">
      <alignment horizontal="left"/>
    </xf>
    <xf numFmtId="44" fontId="20" fillId="0" borderId="7" xfId="1" applyFont="1" applyFill="1" applyBorder="1" applyAlignment="1">
      <alignment horizontal="left"/>
    </xf>
    <xf numFmtId="44" fontId="20" fillId="0" borderId="5" xfId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44" fontId="26" fillId="0" borderId="0" xfId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Border="1" applyAlignment="1">
      <alignment horizontal="left"/>
    </xf>
    <xf numFmtId="44" fontId="27" fillId="0" borderId="0" xfId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44" fontId="26" fillId="0" borderId="0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44" fontId="34" fillId="0" borderId="0" xfId="1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" fontId="31" fillId="0" borderId="0" xfId="0" applyNumberFormat="1" applyFont="1" applyBorder="1" applyAlignment="1">
      <alignment horizontal="left"/>
    </xf>
    <xf numFmtId="44" fontId="34" fillId="0" borderId="0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/>
    </xf>
    <xf numFmtId="44" fontId="33" fillId="0" borderId="5" xfId="1" applyFont="1" applyFill="1" applyBorder="1" applyAlignment="1">
      <alignment horizontal="left"/>
    </xf>
    <xf numFmtId="44" fontId="36" fillId="0" borderId="0" xfId="1" applyFont="1" applyFill="1" applyBorder="1" applyAlignment="1">
      <alignment horizontal="center"/>
    </xf>
    <xf numFmtId="0" fontId="35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4" fontId="34" fillId="0" borderId="0" xfId="1" applyFont="1" applyAlignment="1">
      <alignment horizontal="center"/>
    </xf>
    <xf numFmtId="168" fontId="9" fillId="0" borderId="0" xfId="1" applyNumberFormat="1" applyFont="1" applyBorder="1" applyAlignment="1">
      <alignment horizontal="left"/>
    </xf>
    <xf numFmtId="168" fontId="11" fillId="0" borderId="0" xfId="1" applyNumberFormat="1" applyFont="1" applyBorder="1" applyAlignment="1">
      <alignment horizontal="left"/>
    </xf>
    <xf numFmtId="168" fontId="17" fillId="0" borderId="0" xfId="1" applyNumberFormat="1" applyFont="1" applyFill="1" applyBorder="1" applyAlignment="1">
      <alignment horizontal="left"/>
    </xf>
    <xf numFmtId="168" fontId="13" fillId="0" borderId="0" xfId="1" quotePrefix="1" applyNumberFormat="1" applyFont="1" applyBorder="1" applyAlignment="1">
      <alignment horizontal="left" wrapText="1"/>
    </xf>
    <xf numFmtId="168" fontId="21" fillId="0" borderId="0" xfId="1" quotePrefix="1" applyNumberFormat="1" applyFont="1" applyBorder="1" applyAlignment="1">
      <alignment horizontal="left" wrapText="1"/>
    </xf>
    <xf numFmtId="168" fontId="17" fillId="0" borderId="0" xfId="1" quotePrefix="1" applyNumberFormat="1" applyFont="1" applyBorder="1" applyAlignment="1">
      <alignment horizontal="left" wrapText="1"/>
    </xf>
    <xf numFmtId="168" fontId="8" fillId="0" borderId="2" xfId="1" applyNumberFormat="1" applyFont="1" applyBorder="1" applyAlignment="1">
      <alignment horizontal="center" vertical="center" wrapText="1"/>
    </xf>
    <xf numFmtId="168" fontId="8" fillId="0" borderId="2" xfId="1" applyNumberFormat="1" applyFont="1" applyFill="1" applyBorder="1" applyAlignment="1">
      <alignment horizontal="center" vertical="center" wrapText="1"/>
    </xf>
    <xf numFmtId="168" fontId="33" fillId="0" borderId="2" xfId="1" applyNumberFormat="1" applyFont="1" applyBorder="1" applyAlignment="1">
      <alignment horizontal="left"/>
    </xf>
    <xf numFmtId="168" fontId="33" fillId="0" borderId="2" xfId="1" applyNumberFormat="1" applyFont="1" applyFill="1" applyBorder="1" applyAlignment="1">
      <alignment horizontal="left"/>
    </xf>
    <xf numFmtId="1" fontId="33" fillId="0" borderId="2" xfId="0" applyNumberFormat="1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168" fontId="33" fillId="0" borderId="2" xfId="1" applyNumberFormat="1" applyFont="1" applyFill="1" applyBorder="1" applyAlignment="1">
      <alignment horizontal="left" vertical="center"/>
    </xf>
    <xf numFmtId="1" fontId="37" fillId="0" borderId="2" xfId="0" applyNumberFormat="1" applyFont="1" applyBorder="1" applyAlignment="1">
      <alignment horizontal="center" vertical="center"/>
    </xf>
    <xf numFmtId="168" fontId="33" fillId="0" borderId="2" xfId="1" applyNumberFormat="1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8" fillId="0" borderId="8" xfId="0" applyFont="1" applyBorder="1" applyAlignment="1">
      <alignment horizontal="left"/>
    </xf>
    <xf numFmtId="44" fontId="33" fillId="0" borderId="5" xfId="1" applyFont="1" applyFill="1" applyBorder="1" applyAlignment="1">
      <alignment horizontal="left" vertical="center"/>
    </xf>
    <xf numFmtId="0" fontId="38" fillId="0" borderId="0" xfId="0" applyFont="1" applyAlignment="1">
      <alignment horizontal="left"/>
    </xf>
    <xf numFmtId="168" fontId="38" fillId="0" borderId="2" xfId="1" applyNumberFormat="1" applyFont="1" applyBorder="1" applyAlignment="1">
      <alignment horizontal="left"/>
    </xf>
    <xf numFmtId="1" fontId="33" fillId="0" borderId="2" xfId="0" applyNumberFormat="1" applyFont="1" applyBorder="1" applyAlignment="1">
      <alignment horizontal="center" vertical="center"/>
    </xf>
    <xf numFmtId="168" fontId="33" fillId="2" borderId="2" xfId="1" applyNumberFormat="1" applyFont="1" applyFill="1" applyBorder="1" applyAlignment="1">
      <alignment horizontal="left"/>
    </xf>
    <xf numFmtId="0" fontId="33" fillId="0" borderId="2" xfId="0" applyFont="1" applyBorder="1" applyAlignment="1">
      <alignment horizontal="right" vertical="center"/>
    </xf>
    <xf numFmtId="168" fontId="17" fillId="0" borderId="2" xfId="1" applyNumberFormat="1" applyFont="1" applyFill="1" applyBorder="1" applyAlignment="1">
      <alignment horizontal="left" vertical="center"/>
    </xf>
    <xf numFmtId="168" fontId="11" fillId="0" borderId="2" xfId="1" applyNumberFormat="1" applyFont="1" applyBorder="1" applyAlignment="1">
      <alignment horizontal="left"/>
    </xf>
    <xf numFmtId="44" fontId="33" fillId="0" borderId="5" xfId="1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/>
    </xf>
    <xf numFmtId="168" fontId="29" fillId="0" borderId="0" xfId="1" applyNumberFormat="1" applyFont="1" applyBorder="1" applyAlignment="1">
      <alignment horizontal="left"/>
    </xf>
    <xf numFmtId="168" fontId="39" fillId="0" borderId="0" xfId="1" applyNumberFormat="1" applyFont="1" applyFill="1" applyBorder="1" applyAlignment="1">
      <alignment horizontal="left"/>
    </xf>
    <xf numFmtId="168" fontId="40" fillId="0" borderId="0" xfId="1" applyNumberFormat="1" applyFont="1" applyFill="1" applyBorder="1" applyAlignment="1">
      <alignment horizontal="left"/>
    </xf>
    <xf numFmtId="44" fontId="40" fillId="0" borderId="0" xfId="1" applyFont="1" applyFill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168" fontId="8" fillId="0" borderId="1" xfId="1" applyNumberFormat="1" applyFont="1" applyBorder="1" applyAlignment="1">
      <alignment horizontal="center" vertical="center" wrapText="1"/>
    </xf>
    <xf numFmtId="168" fontId="33" fillId="0" borderId="1" xfId="1" applyNumberFormat="1" applyFont="1" applyBorder="1" applyAlignment="1">
      <alignment horizontal="left"/>
    </xf>
    <xf numFmtId="168" fontId="33" fillId="0" borderId="1" xfId="1" applyNumberFormat="1" applyFont="1" applyBorder="1" applyAlignment="1">
      <alignment horizontal="left" vertical="center"/>
    </xf>
    <xf numFmtId="168" fontId="9" fillId="0" borderId="1" xfId="1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 wrapText="1"/>
    </xf>
    <xf numFmtId="0" fontId="35" fillId="0" borderId="10" xfId="0" applyFont="1" applyBorder="1" applyAlignment="1">
      <alignment horizontal="right"/>
    </xf>
    <xf numFmtId="166" fontId="33" fillId="0" borderId="10" xfId="0" applyNumberFormat="1" applyFont="1" applyBorder="1" applyAlignment="1">
      <alignment horizontal="right" vertical="center"/>
    </xf>
    <xf numFmtId="166" fontId="38" fillId="0" borderId="11" xfId="0" applyNumberFormat="1" applyFont="1" applyBorder="1" applyAlignment="1">
      <alignment horizontal="right"/>
    </xf>
    <xf numFmtId="0" fontId="33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38" fillId="0" borderId="11" xfId="0" applyFont="1" applyBorder="1" applyAlignment="1">
      <alignment horizontal="left"/>
    </xf>
    <xf numFmtId="0" fontId="9" fillId="0" borderId="0" xfId="0" applyFont="1" applyBorder="1" applyAlignment="1"/>
    <xf numFmtId="0" fontId="11" fillId="0" borderId="0" xfId="0" applyFont="1" applyBorder="1" applyAlignment="1"/>
    <xf numFmtId="0" fontId="8" fillId="0" borderId="9" xfId="0" applyFont="1" applyBorder="1" applyAlignment="1">
      <alignment vertical="center" wrapText="1"/>
    </xf>
    <xf numFmtId="0" fontId="35" fillId="0" borderId="9" xfId="0" applyFont="1" applyBorder="1" applyAlignment="1"/>
    <xf numFmtId="166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29" fillId="0" borderId="0" xfId="0" applyFont="1" applyBorder="1" applyAlignme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33" fillId="0" borderId="11" xfId="0" applyFont="1" applyBorder="1" applyAlignment="1">
      <alignment horizontal="right" vertical="center"/>
    </xf>
    <xf numFmtId="168" fontId="39" fillId="0" borderId="0" xfId="1" applyNumberFormat="1" applyFont="1" applyBorder="1" applyAlignment="1">
      <alignment horizontal="left"/>
    </xf>
    <xf numFmtId="168" fontId="38" fillId="0" borderId="1" xfId="1" applyNumberFormat="1" applyFont="1" applyBorder="1" applyAlignment="1">
      <alignment horizontal="left"/>
    </xf>
    <xf numFmtId="168" fontId="29" fillId="0" borderId="4" xfId="1" applyNumberFormat="1" applyFont="1" applyBorder="1" applyAlignment="1">
      <alignment horizontal="left"/>
    </xf>
    <xf numFmtId="168" fontId="40" fillId="0" borderId="4" xfId="1" applyNumberFormat="1" applyFont="1" applyFill="1" applyBorder="1" applyAlignment="1">
      <alignment horizontal="left"/>
    </xf>
    <xf numFmtId="168" fontId="39" fillId="0" borderId="4" xfId="1" applyNumberFormat="1" applyFont="1" applyBorder="1" applyAlignment="1">
      <alignment horizontal="left"/>
    </xf>
    <xf numFmtId="168" fontId="29" fillId="0" borderId="2" xfId="1" applyNumberFormat="1" applyFont="1" applyBorder="1" applyAlignment="1">
      <alignment horizontal="left"/>
    </xf>
    <xf numFmtId="168" fontId="40" fillId="0" borderId="2" xfId="1" applyNumberFormat="1" applyFont="1" applyFill="1" applyBorder="1" applyAlignment="1">
      <alignment horizontal="left"/>
    </xf>
    <xf numFmtId="168" fontId="39" fillId="0" borderId="2" xfId="1" applyNumberFormat="1" applyFont="1" applyBorder="1" applyAlignment="1">
      <alignment horizontal="left"/>
    </xf>
    <xf numFmtId="0" fontId="33" fillId="0" borderId="2" xfId="0" applyFont="1" applyFill="1" applyBorder="1" applyAlignment="1">
      <alignment horizontal="left" vertical="center" wrapText="1"/>
    </xf>
    <xf numFmtId="1" fontId="33" fillId="0" borderId="3" xfId="0" applyNumberFormat="1" applyFont="1" applyBorder="1" applyAlignment="1">
      <alignment horizontal="left" vertical="center"/>
    </xf>
    <xf numFmtId="1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right" vertical="center"/>
    </xf>
    <xf numFmtId="168" fontId="33" fillId="0" borderId="3" xfId="1" applyNumberFormat="1" applyFont="1" applyBorder="1" applyAlignment="1">
      <alignment horizontal="left" vertical="center"/>
    </xf>
    <xf numFmtId="168" fontId="33" fillId="0" borderId="3" xfId="1" applyNumberFormat="1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" fontId="33" fillId="0" borderId="0" xfId="0" applyNumberFormat="1" applyFont="1" applyBorder="1" applyAlignment="1">
      <alignment horizontal="left" vertical="center"/>
    </xf>
    <xf numFmtId="1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168" fontId="33" fillId="0" borderId="0" xfId="1" applyNumberFormat="1" applyFont="1" applyBorder="1" applyAlignment="1">
      <alignment horizontal="left" vertical="center"/>
    </xf>
    <xf numFmtId="168" fontId="33" fillId="0" borderId="0" xfId="1" applyNumberFormat="1" applyFont="1" applyBorder="1" applyAlignment="1">
      <alignment horizontal="left"/>
    </xf>
    <xf numFmtId="44" fontId="33" fillId="0" borderId="0" xfId="1" applyFont="1" applyBorder="1" applyAlignment="1">
      <alignment horizontal="left"/>
    </xf>
    <xf numFmtId="44" fontId="34" fillId="0" borderId="0" xfId="1" applyFont="1" applyBorder="1" applyAlignment="1">
      <alignment horizontal="center"/>
    </xf>
    <xf numFmtId="44" fontId="41" fillId="0" borderId="6" xfId="1" applyFont="1" applyBorder="1" applyAlignment="1">
      <alignment horizontal="left"/>
    </xf>
    <xf numFmtId="169" fontId="28" fillId="0" borderId="0" xfId="2" applyNumberFormat="1" applyFont="1" applyBorder="1"/>
    <xf numFmtId="44" fontId="28" fillId="0" borderId="0" xfId="1" applyFont="1"/>
    <xf numFmtId="0" fontId="28" fillId="0" borderId="0" xfId="0" applyFont="1"/>
    <xf numFmtId="0" fontId="0" fillId="0" borderId="0" xfId="0" applyAlignment="1">
      <alignment horizontal="left" wrapText="1"/>
    </xf>
    <xf numFmtId="0" fontId="42" fillId="0" borderId="0" xfId="0" applyFont="1"/>
    <xf numFmtId="0" fontId="43" fillId="0" borderId="0" xfId="0" applyFont="1" applyAlignment="1">
      <alignment horizontal="left" vertical="center" wrapText="1"/>
    </xf>
    <xf numFmtId="0" fontId="9" fillId="0" borderId="0" xfId="0" quotePrefix="1" applyFont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64</xdr:row>
      <xdr:rowOff>200025</xdr:rowOff>
    </xdr:from>
    <xdr:to>
      <xdr:col>4</xdr:col>
      <xdr:colOff>504344</xdr:colOff>
      <xdr:row>70</xdr:row>
      <xdr:rowOff>133351</xdr:rowOff>
    </xdr:to>
    <xdr:pic>
      <xdr:nvPicPr>
        <xdr:cNvPr id="2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00E24B04-83EF-469E-9F1D-652A72A3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6706850"/>
          <a:ext cx="2323619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599594</xdr:colOff>
      <xdr:row>3</xdr:row>
      <xdr:rowOff>1</xdr:rowOff>
    </xdr:to>
    <xdr:pic>
      <xdr:nvPicPr>
        <xdr:cNvPr id="3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9C1C7D8C-22C6-4C27-81DC-F2835018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0"/>
          <a:ext cx="2323619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7225-F0C0-4EB5-8879-6CAE8F23A32D}">
  <sheetPr>
    <pageSetUpPr fitToPage="1"/>
  </sheetPr>
  <dimension ref="A1:Y83"/>
  <sheetViews>
    <sheetView tabSelected="1" zoomScaleNormal="100" workbookViewId="0">
      <selection activeCell="E1" sqref="E1"/>
    </sheetView>
  </sheetViews>
  <sheetFormatPr defaultColWidth="11.125" defaultRowHeight="15"/>
  <cols>
    <col min="1" max="1" width="48.625" style="1" bestFit="1" customWidth="1"/>
    <col min="2" max="2" width="19.875" style="4" customWidth="1"/>
    <col min="3" max="3" width="6.5" style="55" customWidth="1"/>
    <col min="4" max="4" width="6.375" style="4" bestFit="1" customWidth="1"/>
    <col min="5" max="5" width="22.625" style="4" customWidth="1"/>
    <col min="6" max="6" width="10.625" style="143" customWidth="1"/>
    <col min="7" max="7" width="10.625" style="58" customWidth="1"/>
    <col min="8" max="8" width="10.75" style="150" customWidth="1"/>
    <col min="9" max="9" width="10.75" style="151" customWidth="1"/>
    <col min="10" max="11" width="10.75" style="152" customWidth="1"/>
    <col min="12" max="12" width="11.375" style="34" bestFit="1" customWidth="1"/>
    <col min="13" max="13" width="11.125" style="9"/>
    <col min="14" max="22" width="11.125" style="7"/>
    <col min="23" max="24" width="11.125" style="3"/>
    <col min="25" max="16384" width="11.125" style="1"/>
  </cols>
  <sheetData>
    <row r="1" spans="1:25" ht="41.1" customHeight="1">
      <c r="A1" s="24" t="s">
        <v>4</v>
      </c>
      <c r="B1" s="20"/>
      <c r="C1" s="51"/>
      <c r="D1" s="13"/>
      <c r="E1" s="13"/>
      <c r="F1" s="132"/>
      <c r="G1" s="56"/>
      <c r="H1" s="83"/>
      <c r="I1" s="85"/>
      <c r="J1" s="84"/>
      <c r="K1" s="84"/>
      <c r="L1" s="28"/>
      <c r="M1" s="6"/>
    </row>
    <row r="2" spans="1:25" ht="17.25" customHeight="1">
      <c r="A2" s="24"/>
      <c r="B2" s="20"/>
      <c r="C2" s="51"/>
      <c r="D2" s="13"/>
      <c r="E2" s="13"/>
      <c r="F2" s="132"/>
      <c r="G2" s="56"/>
      <c r="H2" s="83"/>
      <c r="I2" s="85"/>
      <c r="J2" s="84"/>
      <c r="K2" s="84"/>
      <c r="L2" s="28"/>
      <c r="M2" s="6"/>
    </row>
    <row r="3" spans="1:25" s="3" customFormat="1" ht="30" customHeight="1">
      <c r="A3" s="13" t="s">
        <v>34</v>
      </c>
      <c r="C3" s="51"/>
      <c r="D3" s="13"/>
      <c r="E3" s="13"/>
      <c r="F3" s="132"/>
      <c r="G3" s="56"/>
      <c r="H3" s="83"/>
      <c r="I3" s="85"/>
      <c r="J3" s="145"/>
      <c r="K3" s="145"/>
      <c r="L3" s="28"/>
      <c r="M3" s="6"/>
      <c r="N3" s="7"/>
      <c r="O3" s="7"/>
      <c r="P3" s="7"/>
      <c r="Q3" s="7"/>
      <c r="R3" s="7"/>
      <c r="S3" s="7"/>
      <c r="T3" s="7"/>
      <c r="U3" s="7"/>
      <c r="V3" s="7"/>
    </row>
    <row r="4" spans="1:25" s="5" customFormat="1" ht="31.5" customHeight="1">
      <c r="A4" s="13" t="s">
        <v>35</v>
      </c>
      <c r="B4" s="19"/>
      <c r="C4" s="52"/>
      <c r="D4" s="14"/>
      <c r="E4" s="14"/>
      <c r="F4" s="133"/>
      <c r="G4" s="57"/>
      <c r="H4" s="84"/>
      <c r="I4" s="85"/>
      <c r="J4" s="84"/>
      <c r="K4" s="84"/>
      <c r="L4" s="28"/>
      <c r="M4" s="6"/>
      <c r="N4" s="8"/>
      <c r="O4" s="8"/>
      <c r="P4" s="8"/>
      <c r="Q4" s="8"/>
      <c r="R4" s="8"/>
      <c r="S4" s="8"/>
      <c r="T4" s="8"/>
      <c r="U4" s="8"/>
      <c r="V4" s="8"/>
      <c r="W4" s="30"/>
      <c r="X4" s="30"/>
    </row>
    <row r="5" spans="1:25" s="18" customFormat="1" ht="36" customHeight="1">
      <c r="A5" s="180" t="s">
        <v>23</v>
      </c>
      <c r="B5" s="180"/>
      <c r="C5" s="180"/>
      <c r="D5" s="180"/>
      <c r="E5" s="180"/>
      <c r="F5" s="180"/>
      <c r="G5" s="180"/>
      <c r="H5" s="86"/>
      <c r="I5" s="85"/>
      <c r="J5" s="87"/>
      <c r="K5" s="87"/>
      <c r="L5" s="28"/>
      <c r="M5" s="16"/>
      <c r="N5" s="17"/>
      <c r="O5" s="17"/>
      <c r="P5" s="17"/>
      <c r="Q5" s="17"/>
      <c r="R5" s="17"/>
      <c r="S5" s="17"/>
      <c r="T5" s="17"/>
      <c r="U5" s="17"/>
      <c r="V5" s="17"/>
      <c r="W5" s="27"/>
      <c r="X5" s="27"/>
    </row>
    <row r="6" spans="1:25" s="5" customFormat="1" ht="36" customHeight="1">
      <c r="A6" s="180" t="s">
        <v>5</v>
      </c>
      <c r="B6" s="180"/>
      <c r="C6" s="180"/>
      <c r="D6" s="180"/>
      <c r="E6" s="180"/>
      <c r="F6" s="180"/>
      <c r="G6" s="180"/>
      <c r="H6" s="88"/>
      <c r="I6" s="85"/>
      <c r="J6" s="87"/>
      <c r="K6" s="87"/>
      <c r="L6" s="28"/>
      <c r="M6" s="6"/>
      <c r="N6" s="8"/>
      <c r="O6" s="8"/>
      <c r="P6" s="8"/>
      <c r="Q6" s="8"/>
      <c r="R6" s="8"/>
      <c r="S6" s="8"/>
      <c r="T6" s="8"/>
      <c r="U6" s="8"/>
      <c r="V6" s="8"/>
      <c r="W6" s="30"/>
      <c r="X6" s="30"/>
    </row>
    <row r="7" spans="1:25" ht="33.75" customHeight="1">
      <c r="A7" s="13" t="s">
        <v>32</v>
      </c>
      <c r="B7" s="15"/>
      <c r="C7" s="51"/>
      <c r="D7" s="13"/>
      <c r="E7" s="13"/>
      <c r="F7" s="132"/>
      <c r="G7" s="56"/>
      <c r="H7" s="83"/>
      <c r="I7" s="85"/>
      <c r="J7" s="84"/>
      <c r="K7" s="84"/>
      <c r="L7" s="28"/>
      <c r="M7" s="6"/>
    </row>
    <row r="8" spans="1:25" ht="24" customHeight="1">
      <c r="A8" s="13"/>
      <c r="B8" s="15"/>
      <c r="C8" s="51"/>
      <c r="D8" s="13"/>
      <c r="E8" s="13"/>
      <c r="F8" s="132"/>
      <c r="G8" s="56"/>
      <c r="H8" s="83"/>
      <c r="I8" s="85"/>
      <c r="J8" s="84"/>
      <c r="K8" s="84"/>
      <c r="L8" s="28"/>
      <c r="M8" s="6"/>
    </row>
    <row r="9" spans="1:25" s="12" customFormat="1" ht="62.25" customHeight="1">
      <c r="A9" s="21" t="s">
        <v>0</v>
      </c>
      <c r="B9" s="22" t="s">
        <v>1</v>
      </c>
      <c r="C9" s="25" t="s">
        <v>2</v>
      </c>
      <c r="D9" s="25"/>
      <c r="E9" s="117" t="s">
        <v>14</v>
      </c>
      <c r="F9" s="134" t="s">
        <v>9</v>
      </c>
      <c r="G9" s="125" t="s">
        <v>10</v>
      </c>
      <c r="H9" s="121" t="s">
        <v>13</v>
      </c>
      <c r="I9" s="90" t="s">
        <v>7</v>
      </c>
      <c r="J9" s="89" t="s">
        <v>3</v>
      </c>
      <c r="K9" s="89" t="s">
        <v>8</v>
      </c>
      <c r="L9" s="31"/>
      <c r="M9" s="10"/>
      <c r="N9" s="11"/>
      <c r="O9" s="11"/>
      <c r="P9" s="11"/>
      <c r="Q9" s="11"/>
      <c r="R9" s="11"/>
      <c r="S9" s="11"/>
      <c r="T9" s="11"/>
      <c r="U9" s="11"/>
      <c r="V9" s="11"/>
      <c r="W9" s="35"/>
      <c r="X9" s="35"/>
    </row>
    <row r="10" spans="1:25" s="80" customFormat="1" ht="27" customHeight="1">
      <c r="A10" s="73"/>
      <c r="B10" s="63"/>
      <c r="C10" s="74"/>
      <c r="D10" s="75"/>
      <c r="E10" s="118"/>
      <c r="F10" s="135"/>
      <c r="G10" s="126"/>
      <c r="H10" s="146"/>
      <c r="I10" s="92"/>
      <c r="J10" s="91"/>
      <c r="K10" s="91"/>
      <c r="L10" s="76"/>
      <c r="M10" s="77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79"/>
    </row>
    <row r="11" spans="1:25" s="67" customFormat="1" ht="18.75" customHeight="1">
      <c r="A11" s="61" t="s">
        <v>6</v>
      </c>
      <c r="B11" s="93" t="s">
        <v>11</v>
      </c>
      <c r="C11" s="94">
        <v>1</v>
      </c>
      <c r="D11" s="95"/>
      <c r="E11" s="119" t="s">
        <v>15</v>
      </c>
      <c r="F11" s="136">
        <v>13200</v>
      </c>
      <c r="G11" s="127"/>
      <c r="H11" s="122">
        <v>1782.17</v>
      </c>
      <c r="I11" s="96"/>
      <c r="J11" s="91"/>
      <c r="K11" s="91"/>
      <c r="L11" s="76"/>
      <c r="M11" s="64"/>
      <c r="N11" s="65"/>
      <c r="O11" s="65"/>
      <c r="P11" s="65"/>
      <c r="Q11" s="65"/>
      <c r="R11" s="65"/>
      <c r="S11" s="65"/>
      <c r="T11" s="65"/>
      <c r="U11" s="65"/>
      <c r="V11" s="65"/>
      <c r="W11" s="66"/>
      <c r="X11" s="66"/>
    </row>
    <row r="12" spans="1:25" s="62" customFormat="1" ht="18.75" customHeight="1">
      <c r="B12" s="95"/>
      <c r="C12" s="97">
        <v>8</v>
      </c>
      <c r="D12" s="95"/>
      <c r="E12" s="99" t="s">
        <v>26</v>
      </c>
      <c r="F12" s="136">
        <v>1650</v>
      </c>
      <c r="G12" s="127">
        <v>2900</v>
      </c>
      <c r="H12" s="123"/>
      <c r="I12" s="98">
        <v>8100</v>
      </c>
      <c r="J12" s="98"/>
      <c r="K12" s="98"/>
      <c r="L12" s="99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9"/>
    </row>
    <row r="13" spans="1:25" s="67" customFormat="1" ht="18.75" customHeight="1">
      <c r="B13" s="100"/>
      <c r="C13" s="94">
        <v>1</v>
      </c>
      <c r="D13" s="95"/>
      <c r="E13" s="119" t="s">
        <v>16</v>
      </c>
      <c r="F13" s="136">
        <v>13200</v>
      </c>
      <c r="G13" s="127"/>
      <c r="H13" s="123">
        <v>748.39</v>
      </c>
      <c r="I13" s="96"/>
      <c r="J13" s="91"/>
      <c r="K13" s="91"/>
      <c r="L13" s="101"/>
      <c r="M13" s="64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</row>
    <row r="14" spans="1:25" s="67" customFormat="1" ht="18.75" customHeight="1">
      <c r="A14" s="61"/>
      <c r="B14" s="100"/>
      <c r="C14" s="94">
        <v>1</v>
      </c>
      <c r="D14" s="95"/>
      <c r="E14" s="99" t="s">
        <v>22</v>
      </c>
      <c r="F14" s="136">
        <v>13200</v>
      </c>
      <c r="G14" s="127">
        <v>2900</v>
      </c>
      <c r="H14" s="123"/>
      <c r="I14" s="96"/>
      <c r="J14" s="91">
        <v>3747</v>
      </c>
      <c r="K14" s="91">
        <v>4437</v>
      </c>
      <c r="L14" s="101"/>
      <c r="M14" s="64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6"/>
    </row>
    <row r="15" spans="1:25" s="67" customFormat="1" ht="18.75" customHeight="1">
      <c r="A15" s="61"/>
      <c r="B15" s="93" t="s">
        <v>12</v>
      </c>
      <c r="C15" s="94">
        <v>1</v>
      </c>
      <c r="D15" s="102"/>
      <c r="E15" s="119" t="s">
        <v>15</v>
      </c>
      <c r="F15" s="136">
        <v>3800</v>
      </c>
      <c r="G15" s="127"/>
      <c r="H15" s="123">
        <v>636</v>
      </c>
      <c r="I15" s="103"/>
      <c r="J15" s="91"/>
      <c r="K15" s="91"/>
      <c r="L15" s="101"/>
      <c r="M15" s="64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6"/>
    </row>
    <row r="16" spans="1:25" s="67" customFormat="1" ht="18.75" customHeight="1">
      <c r="A16" s="61"/>
      <c r="B16" s="93"/>
      <c r="C16" s="104">
        <v>2</v>
      </c>
      <c r="D16" s="95"/>
      <c r="E16" s="99" t="s">
        <v>26</v>
      </c>
      <c r="F16" s="136">
        <v>1900</v>
      </c>
      <c r="G16" s="127">
        <v>2900</v>
      </c>
      <c r="H16" s="123"/>
      <c r="I16" s="103">
        <v>2176</v>
      </c>
      <c r="J16" s="91"/>
      <c r="K16" s="91"/>
      <c r="L16" s="101"/>
      <c r="M16" s="64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66"/>
    </row>
    <row r="17" spans="1:24" s="67" customFormat="1" ht="18.75" customHeight="1">
      <c r="A17" s="61"/>
      <c r="B17" s="93"/>
      <c r="C17" s="104">
        <v>1</v>
      </c>
      <c r="D17" s="102"/>
      <c r="E17" s="119" t="s">
        <v>16</v>
      </c>
      <c r="F17" s="136">
        <v>4800</v>
      </c>
      <c r="G17" s="128"/>
      <c r="H17" s="123">
        <v>355.85</v>
      </c>
      <c r="I17" s="96"/>
      <c r="J17" s="91"/>
      <c r="K17" s="91"/>
      <c r="L17" s="76"/>
      <c r="M17" s="64"/>
      <c r="N17" s="65"/>
      <c r="O17" s="65"/>
      <c r="P17" s="65"/>
      <c r="Q17" s="65"/>
      <c r="R17" s="65"/>
      <c r="S17" s="65"/>
      <c r="T17" s="65"/>
      <c r="U17" s="65"/>
      <c r="V17" s="65"/>
      <c r="W17" s="66"/>
      <c r="X17" s="66"/>
    </row>
    <row r="18" spans="1:24" s="67" customFormat="1" ht="18.75" customHeight="1">
      <c r="A18" s="61"/>
      <c r="B18" s="93"/>
      <c r="C18" s="104">
        <v>1</v>
      </c>
      <c r="D18" s="95"/>
      <c r="E18" s="99" t="s">
        <v>22</v>
      </c>
      <c r="F18" s="136">
        <v>4800</v>
      </c>
      <c r="G18" s="127">
        <v>2900</v>
      </c>
      <c r="H18" s="123"/>
      <c r="I18" s="96"/>
      <c r="J18" s="105">
        <v>2547</v>
      </c>
      <c r="K18" s="105">
        <v>1609</v>
      </c>
      <c r="L18" s="76"/>
      <c r="M18" s="64"/>
      <c r="N18" s="65"/>
      <c r="O18" s="65"/>
      <c r="P18" s="65"/>
      <c r="Q18" s="65"/>
      <c r="R18" s="65"/>
      <c r="S18" s="65"/>
      <c r="T18" s="65"/>
      <c r="U18" s="65"/>
      <c r="V18" s="65"/>
      <c r="W18" s="66"/>
      <c r="X18" s="66"/>
    </row>
    <row r="19" spans="1:24" s="67" customFormat="1" ht="18.75" customHeight="1">
      <c r="A19" s="61"/>
      <c r="B19" s="93"/>
      <c r="C19" s="104"/>
      <c r="D19" s="95"/>
      <c r="E19" s="102"/>
      <c r="F19" s="137"/>
      <c r="G19" s="129"/>
      <c r="H19" s="123"/>
      <c r="I19" s="96"/>
      <c r="J19" s="91"/>
      <c r="K19" s="91"/>
      <c r="L19" s="76"/>
      <c r="M19" s="64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66"/>
    </row>
    <row r="20" spans="1:24" s="67" customFormat="1" ht="18.75" customHeight="1">
      <c r="A20" s="61"/>
      <c r="B20" s="93" t="s">
        <v>17</v>
      </c>
      <c r="C20" s="104">
        <v>1</v>
      </c>
      <c r="D20" s="95"/>
      <c r="E20" s="119" t="s">
        <v>15</v>
      </c>
      <c r="F20" s="137">
        <v>4400</v>
      </c>
      <c r="G20" s="129"/>
      <c r="H20" s="123">
        <v>730.88</v>
      </c>
      <c r="I20" s="96"/>
      <c r="J20" s="91"/>
      <c r="K20" s="91"/>
      <c r="L20" s="76"/>
      <c r="M20" s="64"/>
      <c r="N20" s="65"/>
      <c r="O20" s="65"/>
      <c r="P20" s="65"/>
      <c r="Q20" s="65"/>
      <c r="R20" s="65"/>
      <c r="S20" s="65"/>
      <c r="T20" s="65"/>
      <c r="U20" s="65"/>
      <c r="V20" s="65"/>
      <c r="W20" s="66"/>
      <c r="X20" s="66"/>
    </row>
    <row r="21" spans="1:24" s="67" customFormat="1" ht="18.75" customHeight="1">
      <c r="A21" s="61"/>
      <c r="B21" s="93"/>
      <c r="C21" s="104">
        <v>2</v>
      </c>
      <c r="D21" s="95"/>
      <c r="E21" s="99" t="s">
        <v>26</v>
      </c>
      <c r="F21" s="137">
        <v>2200</v>
      </c>
      <c r="G21" s="129">
        <v>2900</v>
      </c>
      <c r="H21" s="123"/>
      <c r="I21" s="96">
        <v>2328</v>
      </c>
      <c r="J21" s="91"/>
      <c r="K21" s="91"/>
      <c r="L21" s="76"/>
      <c r="M21" s="64"/>
      <c r="N21" s="65"/>
      <c r="O21" s="65"/>
      <c r="P21" s="65"/>
      <c r="Q21" s="65"/>
      <c r="R21" s="65"/>
      <c r="S21" s="65"/>
      <c r="T21" s="65"/>
      <c r="U21" s="65"/>
      <c r="V21" s="65"/>
      <c r="W21" s="66"/>
      <c r="X21" s="66"/>
    </row>
    <row r="22" spans="1:24" s="67" customFormat="1" ht="18.75" customHeight="1">
      <c r="A22" s="61"/>
      <c r="B22" s="93"/>
      <c r="C22" s="104">
        <v>1</v>
      </c>
      <c r="D22" s="95"/>
      <c r="E22" s="119" t="s">
        <v>16</v>
      </c>
      <c r="F22" s="137">
        <v>4400</v>
      </c>
      <c r="G22" s="129"/>
      <c r="H22" s="123">
        <v>330.5</v>
      </c>
      <c r="I22" s="96"/>
      <c r="J22" s="91"/>
      <c r="K22" s="91"/>
      <c r="L22" s="76"/>
      <c r="M22" s="64"/>
      <c r="N22" s="65"/>
      <c r="O22" s="65"/>
      <c r="P22" s="65"/>
      <c r="Q22" s="65"/>
      <c r="R22" s="65"/>
      <c r="S22" s="65"/>
      <c r="T22" s="65"/>
      <c r="U22" s="65"/>
      <c r="V22" s="65"/>
      <c r="W22" s="66"/>
      <c r="X22" s="66"/>
    </row>
    <row r="23" spans="1:24" s="67" customFormat="1" ht="18.75" customHeight="1">
      <c r="A23" s="61"/>
      <c r="B23" s="93"/>
      <c r="C23" s="104">
        <v>1</v>
      </c>
      <c r="D23" s="95"/>
      <c r="E23" s="99" t="s">
        <v>24</v>
      </c>
      <c r="F23" s="137">
        <v>4400</v>
      </c>
      <c r="G23" s="129">
        <v>2900</v>
      </c>
      <c r="H23" s="123"/>
      <c r="I23" s="96"/>
      <c r="J23" s="91">
        <v>2476</v>
      </c>
      <c r="K23" s="91">
        <v>1604</v>
      </c>
      <c r="L23" s="76"/>
      <c r="M23" s="64"/>
      <c r="N23" s="65"/>
      <c r="O23" s="65"/>
      <c r="P23" s="65"/>
      <c r="Q23" s="65"/>
      <c r="R23" s="65"/>
      <c r="S23" s="65"/>
      <c r="T23" s="65"/>
      <c r="U23" s="65"/>
      <c r="V23" s="65"/>
      <c r="W23" s="66"/>
      <c r="X23" s="66"/>
    </row>
    <row r="24" spans="1:24" s="67" customFormat="1" ht="18.75" customHeight="1">
      <c r="A24" s="61"/>
      <c r="B24" s="93"/>
      <c r="C24" s="104"/>
      <c r="D24" s="95"/>
      <c r="E24" s="99"/>
      <c r="F24" s="137"/>
      <c r="G24" s="129"/>
      <c r="H24" s="123"/>
      <c r="I24" s="96"/>
      <c r="J24" s="91"/>
      <c r="K24" s="91"/>
      <c r="L24" s="76"/>
      <c r="M24" s="64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66"/>
    </row>
    <row r="25" spans="1:24" s="67" customFormat="1" ht="18.75" customHeight="1">
      <c r="A25" s="61"/>
      <c r="B25" s="93" t="s">
        <v>18</v>
      </c>
      <c r="C25" s="104">
        <v>1</v>
      </c>
      <c r="D25" s="95"/>
      <c r="E25" s="119" t="s">
        <v>15</v>
      </c>
      <c r="F25" s="137">
        <v>2400</v>
      </c>
      <c r="G25" s="129"/>
      <c r="H25" s="123">
        <v>414.88</v>
      </c>
      <c r="I25" s="96"/>
      <c r="J25" s="91"/>
      <c r="K25" s="91"/>
      <c r="L25" s="76"/>
      <c r="M25" s="64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6"/>
    </row>
    <row r="26" spans="1:24" s="67" customFormat="1" ht="18.75" customHeight="1">
      <c r="A26" s="61"/>
      <c r="B26" s="93"/>
      <c r="C26" s="104">
        <v>2</v>
      </c>
      <c r="D26" s="95"/>
      <c r="E26" s="99" t="s">
        <v>26</v>
      </c>
      <c r="F26" s="137">
        <v>1200</v>
      </c>
      <c r="G26" s="129">
        <v>2900</v>
      </c>
      <c r="H26" s="123"/>
      <c r="I26" s="96">
        <v>993</v>
      </c>
      <c r="J26" s="91"/>
      <c r="K26" s="91"/>
      <c r="L26" s="76"/>
      <c r="M26" s="64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6"/>
    </row>
    <row r="27" spans="1:24" s="67" customFormat="1" ht="18.75" customHeight="1">
      <c r="A27" s="70"/>
      <c r="B27" s="93"/>
      <c r="C27" s="104">
        <v>1</v>
      </c>
      <c r="D27" s="95"/>
      <c r="E27" s="119" t="s">
        <v>16</v>
      </c>
      <c r="F27" s="137">
        <v>4100</v>
      </c>
      <c r="G27" s="129"/>
      <c r="H27" s="123">
        <v>311.52999999999997</v>
      </c>
      <c r="I27" s="96"/>
      <c r="J27" s="91"/>
      <c r="K27" s="91"/>
      <c r="L27" s="76"/>
      <c r="M27" s="71"/>
      <c r="N27" s="65"/>
      <c r="O27" s="65"/>
      <c r="P27" s="65"/>
      <c r="Q27" s="65"/>
      <c r="R27" s="65"/>
      <c r="S27" s="65"/>
      <c r="T27" s="65"/>
      <c r="U27" s="65"/>
      <c r="V27" s="65"/>
      <c r="W27" s="66"/>
      <c r="X27" s="66"/>
    </row>
    <row r="28" spans="1:24" s="67" customFormat="1" ht="18.75" customHeight="1">
      <c r="A28" s="70"/>
      <c r="B28" s="93"/>
      <c r="C28" s="104">
        <v>1</v>
      </c>
      <c r="D28" s="95"/>
      <c r="E28" s="99" t="s">
        <v>24</v>
      </c>
      <c r="F28" s="137">
        <v>4100</v>
      </c>
      <c r="G28" s="129">
        <v>2900</v>
      </c>
      <c r="H28" s="123"/>
      <c r="I28" s="96"/>
      <c r="J28" s="91">
        <v>2476</v>
      </c>
      <c r="K28" s="91">
        <v>1604</v>
      </c>
      <c r="L28" s="76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66"/>
      <c r="X28" s="66"/>
    </row>
    <row r="29" spans="1:24" s="67" customFormat="1" ht="18.75" customHeight="1">
      <c r="A29" s="70"/>
      <c r="B29" s="95"/>
      <c r="C29" s="104"/>
      <c r="D29" s="95"/>
      <c r="E29" s="99"/>
      <c r="F29" s="137"/>
      <c r="G29" s="129"/>
      <c r="H29" s="123"/>
      <c r="I29" s="96"/>
      <c r="J29" s="91"/>
      <c r="K29" s="91"/>
      <c r="L29" s="76"/>
      <c r="M29" s="71"/>
      <c r="N29" s="65"/>
      <c r="O29" s="65"/>
      <c r="P29" s="65"/>
      <c r="Q29" s="65"/>
      <c r="R29" s="65"/>
      <c r="S29" s="65"/>
      <c r="T29" s="65"/>
      <c r="U29" s="65"/>
      <c r="V29" s="65"/>
      <c r="W29" s="66"/>
      <c r="X29" s="66"/>
    </row>
    <row r="30" spans="1:24" s="67" customFormat="1" ht="18.75" customHeight="1">
      <c r="A30" s="72"/>
      <c r="B30" s="93" t="s">
        <v>19</v>
      </c>
      <c r="C30" s="104">
        <v>1</v>
      </c>
      <c r="D30" s="95"/>
      <c r="E30" s="119" t="s">
        <v>15</v>
      </c>
      <c r="F30" s="137">
        <v>2000</v>
      </c>
      <c r="G30" s="129"/>
      <c r="H30" s="123">
        <v>351.68</v>
      </c>
      <c r="I30" s="98"/>
      <c r="J30" s="91"/>
      <c r="K30" s="91"/>
      <c r="L30" s="76"/>
      <c r="M30" s="64"/>
      <c r="N30" s="65"/>
      <c r="O30" s="65"/>
      <c r="P30" s="65"/>
      <c r="Q30" s="65"/>
      <c r="R30" s="65"/>
      <c r="S30" s="65"/>
      <c r="T30" s="65"/>
      <c r="U30" s="65"/>
      <c r="V30" s="65"/>
      <c r="W30" s="66"/>
      <c r="X30" s="66"/>
    </row>
    <row r="31" spans="1:24" s="67" customFormat="1" ht="18.75" customHeight="1">
      <c r="A31" s="61"/>
      <c r="B31" s="93"/>
      <c r="C31" s="104">
        <v>2</v>
      </c>
      <c r="D31" s="95"/>
      <c r="E31" s="99" t="s">
        <v>26</v>
      </c>
      <c r="F31" s="137">
        <v>1000</v>
      </c>
      <c r="G31" s="129">
        <v>2900</v>
      </c>
      <c r="H31" s="123"/>
      <c r="I31" s="98">
        <v>1420</v>
      </c>
      <c r="J31" s="91"/>
      <c r="K31" s="91"/>
      <c r="L31" s="76"/>
      <c r="M31" s="64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66"/>
    </row>
    <row r="32" spans="1:24" s="47" customFormat="1" ht="18.75" customHeight="1">
      <c r="A32" s="43"/>
      <c r="B32" s="93"/>
      <c r="C32" s="104">
        <v>1</v>
      </c>
      <c r="D32" s="95"/>
      <c r="E32" s="119" t="s">
        <v>16</v>
      </c>
      <c r="F32" s="137">
        <v>2500</v>
      </c>
      <c r="G32" s="129"/>
      <c r="H32" s="123">
        <v>178.58</v>
      </c>
      <c r="I32" s="98"/>
      <c r="J32" s="91"/>
      <c r="K32" s="91"/>
      <c r="L32" s="32"/>
      <c r="M32" s="44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6"/>
    </row>
    <row r="33" spans="1:24" s="42" customFormat="1" ht="18.75" customHeight="1">
      <c r="A33" s="37"/>
      <c r="B33" s="93"/>
      <c r="C33" s="104">
        <v>1</v>
      </c>
      <c r="D33" s="95"/>
      <c r="E33" s="99" t="s">
        <v>24</v>
      </c>
      <c r="F33" s="137">
        <v>2500</v>
      </c>
      <c r="G33" s="129">
        <v>2900</v>
      </c>
      <c r="H33" s="123"/>
      <c r="I33" s="98"/>
      <c r="J33" s="91">
        <v>2197</v>
      </c>
      <c r="K33" s="91">
        <v>949.5</v>
      </c>
      <c r="L33" s="32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39"/>
      <c r="X33" s="39"/>
    </row>
    <row r="34" spans="1:24" s="50" customFormat="1" ht="18.75" customHeight="1">
      <c r="A34" s="38"/>
      <c r="B34" s="26"/>
      <c r="C34" s="36"/>
      <c r="D34" s="26"/>
      <c r="E34" s="120"/>
      <c r="F34" s="138"/>
      <c r="G34" s="130"/>
      <c r="H34" s="124"/>
      <c r="I34" s="107"/>
      <c r="J34" s="108"/>
      <c r="K34" s="108"/>
      <c r="L34" s="32"/>
      <c r="M34" s="48"/>
      <c r="N34" s="49"/>
      <c r="O34" s="49"/>
      <c r="P34" s="49"/>
      <c r="Q34" s="49"/>
      <c r="R34" s="49"/>
      <c r="S34" s="49"/>
      <c r="T34" s="49"/>
      <c r="U34" s="49"/>
      <c r="V34" s="49"/>
      <c r="W34" s="38"/>
      <c r="X34" s="38"/>
    </row>
    <row r="35" spans="1:24" s="67" customFormat="1" ht="18.75" customHeight="1">
      <c r="A35" s="81"/>
      <c r="B35" s="93" t="s">
        <v>20</v>
      </c>
      <c r="C35" s="104">
        <v>1</v>
      </c>
      <c r="D35" s="95"/>
      <c r="E35" s="119" t="s">
        <v>15</v>
      </c>
      <c r="F35" s="137">
        <v>2000</v>
      </c>
      <c r="G35" s="129"/>
      <c r="H35" s="123">
        <v>351.68</v>
      </c>
      <c r="I35" s="98"/>
      <c r="J35" s="91"/>
      <c r="K35" s="91"/>
      <c r="L35" s="109"/>
      <c r="M35" s="82"/>
    </row>
    <row r="36" spans="1:24" s="67" customFormat="1" ht="18.75" customHeight="1">
      <c r="A36" s="81"/>
      <c r="B36" s="93"/>
      <c r="C36" s="104">
        <v>2</v>
      </c>
      <c r="D36" s="95"/>
      <c r="E36" s="99" t="s">
        <v>26</v>
      </c>
      <c r="F36" s="137">
        <v>1000</v>
      </c>
      <c r="G36" s="129">
        <v>2900</v>
      </c>
      <c r="H36" s="123"/>
      <c r="I36" s="98">
        <v>1420</v>
      </c>
      <c r="J36" s="91"/>
      <c r="K36" s="91"/>
      <c r="L36" s="109"/>
      <c r="M36" s="82"/>
    </row>
    <row r="37" spans="1:24" s="67" customFormat="1" ht="18.75" customHeight="1">
      <c r="A37" s="81"/>
      <c r="B37" s="93"/>
      <c r="C37" s="104">
        <v>1</v>
      </c>
      <c r="D37" s="95"/>
      <c r="E37" s="119" t="s">
        <v>16</v>
      </c>
      <c r="F37" s="137">
        <v>2500</v>
      </c>
      <c r="G37" s="129"/>
      <c r="H37" s="123">
        <v>178.58</v>
      </c>
      <c r="I37" s="98"/>
      <c r="J37" s="91"/>
      <c r="K37" s="91"/>
      <c r="L37" s="109"/>
      <c r="M37" s="82"/>
    </row>
    <row r="38" spans="1:24" s="67" customFormat="1" ht="18.75" customHeight="1">
      <c r="A38" s="81"/>
      <c r="B38" s="93"/>
      <c r="C38" s="104">
        <v>1</v>
      </c>
      <c r="D38" s="95"/>
      <c r="E38" s="99" t="s">
        <v>24</v>
      </c>
      <c r="F38" s="137">
        <v>2500</v>
      </c>
      <c r="G38" s="129">
        <v>2900</v>
      </c>
      <c r="H38" s="123"/>
      <c r="I38" s="98"/>
      <c r="J38" s="91">
        <v>2197</v>
      </c>
      <c r="K38" s="91">
        <v>949.5</v>
      </c>
      <c r="L38" s="109"/>
      <c r="M38" s="82"/>
    </row>
    <row r="39" spans="1:24" s="67" customFormat="1" ht="18.75" customHeight="1">
      <c r="A39" s="81"/>
      <c r="B39" s="93"/>
      <c r="C39" s="104"/>
      <c r="D39" s="95"/>
      <c r="E39" s="119"/>
      <c r="F39" s="137"/>
      <c r="G39" s="129"/>
      <c r="H39" s="123"/>
      <c r="I39" s="98"/>
      <c r="J39" s="91"/>
      <c r="K39" s="91"/>
      <c r="L39" s="109"/>
      <c r="M39" s="82"/>
    </row>
    <row r="40" spans="1:24" s="67" customFormat="1" ht="27.75" customHeight="1">
      <c r="A40" s="81"/>
      <c r="B40" s="93" t="s">
        <v>21</v>
      </c>
      <c r="C40" s="104">
        <v>1</v>
      </c>
      <c r="D40" s="95"/>
      <c r="E40" s="119" t="s">
        <v>15</v>
      </c>
      <c r="F40" s="137">
        <v>3800</v>
      </c>
      <c r="G40" s="129"/>
      <c r="H40" s="123">
        <v>636.08000000000004</v>
      </c>
      <c r="I40" s="98"/>
      <c r="J40" s="91"/>
      <c r="K40" s="91"/>
      <c r="L40" s="109"/>
      <c r="M40" s="82"/>
    </row>
    <row r="41" spans="1:24" s="67" customFormat="1" ht="18.75">
      <c r="A41" s="81"/>
      <c r="B41" s="93"/>
      <c r="C41" s="104">
        <v>2</v>
      </c>
      <c r="D41" s="95"/>
      <c r="E41" s="99" t="s">
        <v>26</v>
      </c>
      <c r="F41" s="137">
        <v>1900</v>
      </c>
      <c r="G41" s="129">
        <v>2900</v>
      </c>
      <c r="H41" s="123"/>
      <c r="I41" s="103">
        <v>2176</v>
      </c>
      <c r="J41" s="91"/>
      <c r="K41" s="91"/>
      <c r="L41" s="109"/>
      <c r="M41" s="82"/>
    </row>
    <row r="42" spans="1:24" s="67" customFormat="1" ht="18.75">
      <c r="A42" s="81"/>
      <c r="B42" s="93"/>
      <c r="C42" s="104">
        <v>1</v>
      </c>
      <c r="D42" s="95"/>
      <c r="E42" s="119" t="s">
        <v>15</v>
      </c>
      <c r="F42" s="137">
        <v>4100</v>
      </c>
      <c r="G42" s="129"/>
      <c r="H42" s="123">
        <v>311.52999999999997</v>
      </c>
      <c r="I42" s="98"/>
      <c r="J42" s="91"/>
      <c r="K42" s="91"/>
      <c r="L42" s="109"/>
      <c r="M42" s="82"/>
    </row>
    <row r="43" spans="1:24" s="67" customFormat="1" ht="18.75">
      <c r="A43" s="81"/>
      <c r="B43" s="93"/>
      <c r="C43" s="104">
        <v>3</v>
      </c>
      <c r="D43" s="95"/>
      <c r="E43" s="99" t="s">
        <v>26</v>
      </c>
      <c r="F43" s="137">
        <v>1350</v>
      </c>
      <c r="G43" s="129">
        <v>2900</v>
      </c>
      <c r="H43" s="123"/>
      <c r="I43" s="98">
        <v>2584</v>
      </c>
      <c r="J43" s="91"/>
      <c r="K43" s="91"/>
      <c r="L43" s="109"/>
      <c r="M43" s="82"/>
    </row>
    <row r="44" spans="1:24" s="67" customFormat="1" ht="18.75">
      <c r="A44" s="81"/>
      <c r="B44" s="93"/>
      <c r="C44" s="104">
        <v>1</v>
      </c>
      <c r="D44" s="95"/>
      <c r="E44" s="119" t="s">
        <v>15</v>
      </c>
      <c r="F44" s="137">
        <v>1200</v>
      </c>
      <c r="G44" s="129"/>
      <c r="H44" s="123">
        <v>128</v>
      </c>
      <c r="I44" s="98"/>
      <c r="J44" s="91"/>
      <c r="K44" s="91"/>
      <c r="L44" s="109"/>
      <c r="M44" s="82"/>
    </row>
    <row r="45" spans="1:24" s="67" customFormat="1" ht="18.75">
      <c r="A45" s="81"/>
      <c r="B45" s="93"/>
      <c r="C45" s="104">
        <v>1</v>
      </c>
      <c r="D45" s="95"/>
      <c r="E45" s="99" t="s">
        <v>26</v>
      </c>
      <c r="F45" s="137">
        <v>1200</v>
      </c>
      <c r="G45" s="129">
        <v>2900</v>
      </c>
      <c r="H45" s="123"/>
      <c r="I45" s="98">
        <v>786</v>
      </c>
      <c r="J45" s="91"/>
      <c r="K45" s="91"/>
      <c r="L45" s="109"/>
      <c r="M45" s="82"/>
    </row>
    <row r="46" spans="1:24" s="67" customFormat="1" ht="10.5" customHeight="1">
      <c r="A46" s="81"/>
      <c r="B46" s="93"/>
      <c r="C46" s="104"/>
      <c r="D46" s="95"/>
      <c r="E46" s="119"/>
      <c r="F46" s="137"/>
      <c r="G46" s="129"/>
      <c r="H46" s="123"/>
      <c r="I46" s="98"/>
      <c r="J46" s="91"/>
      <c r="K46" s="91"/>
      <c r="L46" s="109"/>
      <c r="M46" s="82"/>
    </row>
    <row r="47" spans="1:24" s="67" customFormat="1" ht="30">
      <c r="A47" s="81"/>
      <c r="B47" s="93"/>
      <c r="C47" s="104">
        <v>1</v>
      </c>
      <c r="D47" s="95"/>
      <c r="E47" s="119" t="s">
        <v>16</v>
      </c>
      <c r="F47" s="137">
        <v>5200</v>
      </c>
      <c r="G47" s="129"/>
      <c r="H47" s="123">
        <v>381.17</v>
      </c>
      <c r="I47" s="98"/>
      <c r="J47" s="91"/>
      <c r="K47" s="91"/>
      <c r="L47" s="109"/>
      <c r="M47" s="82"/>
    </row>
    <row r="48" spans="1:24" s="67" customFormat="1" ht="18.75">
      <c r="A48" s="81"/>
      <c r="B48" s="93"/>
      <c r="C48" s="104">
        <v>1</v>
      </c>
      <c r="D48" s="95"/>
      <c r="E48" s="99" t="s">
        <v>24</v>
      </c>
      <c r="F48" s="137">
        <v>5200</v>
      </c>
      <c r="G48" s="129">
        <v>2900</v>
      </c>
      <c r="H48" s="123"/>
      <c r="I48" s="98"/>
      <c r="J48" s="102">
        <v>2616</v>
      </c>
      <c r="K48" s="91">
        <v>1751</v>
      </c>
      <c r="L48" s="109"/>
      <c r="M48" s="82"/>
    </row>
    <row r="49" spans="1:13" s="67" customFormat="1" ht="9.75" customHeight="1">
      <c r="A49" s="81"/>
      <c r="B49" s="93"/>
      <c r="C49" s="104"/>
      <c r="D49" s="95"/>
      <c r="E49" s="99"/>
      <c r="F49" s="137"/>
      <c r="G49" s="129"/>
      <c r="H49" s="123"/>
      <c r="I49" s="98"/>
      <c r="J49" s="91"/>
      <c r="K49" s="91"/>
      <c r="L49" s="109"/>
      <c r="M49" s="82"/>
    </row>
    <row r="50" spans="1:13" s="67" customFormat="1" ht="21" customHeight="1">
      <c r="A50" s="81"/>
      <c r="B50" s="93"/>
      <c r="C50" s="104">
        <v>1</v>
      </c>
      <c r="D50" s="95"/>
      <c r="E50" s="119" t="s">
        <v>16</v>
      </c>
      <c r="F50" s="137">
        <v>3000</v>
      </c>
      <c r="G50" s="129"/>
      <c r="H50" s="123">
        <v>242</v>
      </c>
      <c r="I50" s="98"/>
      <c r="J50" s="91"/>
      <c r="K50" s="91"/>
      <c r="L50" s="109"/>
      <c r="M50" s="82"/>
    </row>
    <row r="51" spans="1:13" s="67" customFormat="1" ht="18.75">
      <c r="A51" s="81"/>
      <c r="B51" s="93"/>
      <c r="C51" s="104">
        <v>1</v>
      </c>
      <c r="D51" s="95"/>
      <c r="E51" s="99" t="s">
        <v>24</v>
      </c>
      <c r="F51" s="137">
        <v>3000</v>
      </c>
      <c r="G51" s="129">
        <v>2900</v>
      </c>
      <c r="H51" s="123"/>
      <c r="I51" s="98"/>
      <c r="J51" s="102">
        <v>2266</v>
      </c>
      <c r="K51" s="91">
        <v>2197</v>
      </c>
      <c r="L51" s="109"/>
      <c r="M51" s="82"/>
    </row>
    <row r="52" spans="1:13" s="67" customFormat="1" ht="6.75" customHeight="1">
      <c r="A52" s="81"/>
      <c r="B52" s="93"/>
      <c r="C52" s="104"/>
      <c r="D52" s="95"/>
      <c r="E52" s="99"/>
      <c r="F52" s="137"/>
      <c r="G52" s="144"/>
      <c r="H52" s="123"/>
      <c r="I52" s="98"/>
      <c r="J52" s="91"/>
      <c r="K52" s="91"/>
      <c r="L52" s="109"/>
      <c r="M52" s="82"/>
    </row>
    <row r="53" spans="1:13" s="67" customFormat="1" ht="20.25" customHeight="1">
      <c r="A53" s="81"/>
      <c r="B53" s="93"/>
      <c r="C53" s="104">
        <v>1</v>
      </c>
      <c r="D53" s="95"/>
      <c r="E53" s="119" t="s">
        <v>16</v>
      </c>
      <c r="F53" s="137">
        <v>1500</v>
      </c>
      <c r="G53" s="131"/>
      <c r="H53" s="123">
        <v>147</v>
      </c>
      <c r="I53" s="98"/>
      <c r="J53" s="91"/>
      <c r="K53" s="91"/>
      <c r="L53" s="109"/>
      <c r="M53" s="82"/>
    </row>
    <row r="54" spans="1:13" s="67" customFormat="1" ht="18.75">
      <c r="A54" s="81"/>
      <c r="B54" s="93"/>
      <c r="C54" s="104">
        <v>1</v>
      </c>
      <c r="D54" s="95"/>
      <c r="E54" s="99" t="s">
        <v>24</v>
      </c>
      <c r="F54" s="137">
        <v>1500</v>
      </c>
      <c r="G54" s="129">
        <v>2900</v>
      </c>
      <c r="H54" s="123"/>
      <c r="I54" s="98"/>
      <c r="J54" s="91">
        <v>2058</v>
      </c>
      <c r="K54" s="91">
        <v>802</v>
      </c>
      <c r="L54" s="109"/>
      <c r="M54" s="82"/>
    </row>
    <row r="55" spans="1:13" s="67" customFormat="1" ht="18.75">
      <c r="A55" s="81"/>
      <c r="B55" s="93"/>
      <c r="C55" s="104"/>
      <c r="D55" s="95"/>
      <c r="E55" s="102"/>
      <c r="F55" s="139"/>
      <c r="G55" s="102"/>
      <c r="H55" s="98">
        <f>SUM(H11:H54)</f>
        <v>8216.5</v>
      </c>
      <c r="I55" s="98">
        <f t="shared" ref="I55:K55" si="0">SUM(I11:I54)</f>
        <v>21983</v>
      </c>
      <c r="J55" s="98">
        <f t="shared" si="0"/>
        <v>22580</v>
      </c>
      <c r="K55" s="98">
        <f t="shared" si="0"/>
        <v>15903</v>
      </c>
      <c r="L55" s="109">
        <f>SUM(H55:K55)</f>
        <v>68682.5</v>
      </c>
      <c r="M55" s="82"/>
    </row>
    <row r="56" spans="1:13" s="67" customFormat="1" ht="18.75">
      <c r="A56" s="81"/>
      <c r="B56" s="93"/>
      <c r="C56" s="104"/>
      <c r="D56" s="95"/>
      <c r="E56" s="153" t="s">
        <v>25</v>
      </c>
      <c r="F56" s="139"/>
      <c r="G56" s="106"/>
      <c r="H56" s="98"/>
      <c r="I56" s="98"/>
      <c r="J56" s="91"/>
      <c r="K56" s="91"/>
      <c r="L56" s="109">
        <v>6868</v>
      </c>
      <c r="M56" s="82"/>
    </row>
    <row r="57" spans="1:13" s="67" customFormat="1" ht="20.25">
      <c r="A57" s="81"/>
      <c r="B57" s="154"/>
      <c r="C57" s="155"/>
      <c r="D57" s="156"/>
      <c r="E57" s="157"/>
      <c r="F57" s="158"/>
      <c r="G57" s="159"/>
      <c r="H57" s="160"/>
      <c r="I57" s="160"/>
      <c r="J57" s="161"/>
      <c r="K57" s="161"/>
      <c r="L57" s="173">
        <f>SUM(L55:L56)</f>
        <v>75550.5</v>
      </c>
      <c r="M57" s="82"/>
    </row>
    <row r="58" spans="1:13" s="66" customFormat="1" ht="18.75">
      <c r="A58" s="162"/>
      <c r="B58" s="163"/>
      <c r="C58" s="164"/>
      <c r="D58" s="165"/>
      <c r="E58" s="166"/>
      <c r="F58" s="167"/>
      <c r="G58" s="168"/>
      <c r="H58" s="169"/>
      <c r="I58" s="169"/>
      <c r="J58" s="170"/>
      <c r="K58" s="170"/>
      <c r="L58" s="171"/>
      <c r="M58" s="172"/>
    </row>
    <row r="59" spans="1:13" s="66" customFormat="1" ht="18">
      <c r="A59" t="s">
        <v>33</v>
      </c>
      <c r="B59"/>
      <c r="C59"/>
      <c r="D59"/>
      <c r="E59"/>
      <c r="F59"/>
      <c r="G59" s="174"/>
      <c r="H59" s="169"/>
      <c r="I59" s="169"/>
      <c r="J59" s="170"/>
      <c r="K59" s="170"/>
      <c r="L59" s="171"/>
      <c r="M59" s="172"/>
    </row>
    <row r="60" spans="1:13" s="66" customFormat="1" ht="25.5" customHeight="1">
      <c r="A60" t="s">
        <v>27</v>
      </c>
      <c r="B60"/>
      <c r="C60"/>
      <c r="D60"/>
      <c r="E60"/>
      <c r="F60"/>
      <c r="G60" s="175"/>
      <c r="H60" s="169"/>
      <c r="I60" s="169"/>
      <c r="J60" s="170"/>
      <c r="K60" s="170"/>
      <c r="L60" s="171"/>
      <c r="M60" s="172"/>
    </row>
    <row r="61" spans="1:13" s="66" customFormat="1" ht="18">
      <c r="A61"/>
      <c r="B61"/>
      <c r="C61"/>
      <c r="D61"/>
      <c r="E61"/>
      <c r="F61"/>
      <c r="G61" s="175"/>
      <c r="H61" s="169"/>
      <c r="I61" s="169"/>
      <c r="J61" s="170"/>
      <c r="K61" s="170"/>
      <c r="L61" s="171"/>
      <c r="M61" s="172"/>
    </row>
    <row r="62" spans="1:13" s="66" customFormat="1" ht="18">
      <c r="A62" t="s">
        <v>30</v>
      </c>
      <c r="B62" s="176"/>
      <c r="C62" s="176"/>
      <c r="D62" s="176"/>
      <c r="E62" s="176"/>
      <c r="F62" s="176"/>
      <c r="G62" s="175"/>
      <c r="H62" s="169"/>
      <c r="I62" s="169"/>
      <c r="J62" s="170"/>
      <c r="K62" s="170"/>
      <c r="L62" s="171"/>
      <c r="M62" s="172"/>
    </row>
    <row r="63" spans="1:13" s="66" customFormat="1" ht="18">
      <c r="A63" s="177" t="s">
        <v>28</v>
      </c>
      <c r="B63" s="177"/>
      <c r="C63" s="177"/>
      <c r="D63" s="177"/>
      <c r="E63" s="177"/>
      <c r="F63" s="177"/>
      <c r="G63" s="177"/>
      <c r="H63" s="169"/>
      <c r="I63" s="169"/>
      <c r="J63" s="170"/>
      <c r="K63" s="170"/>
      <c r="L63" s="171"/>
      <c r="M63" s="172"/>
    </row>
    <row r="64" spans="1:13" s="66" customFormat="1" ht="18">
      <c r="A64" s="176"/>
      <c r="B64" s="178"/>
      <c r="C64" s="178"/>
      <c r="D64" s="178"/>
      <c r="E64" s="178"/>
      <c r="F64" s="178"/>
      <c r="G64" s="174"/>
      <c r="H64" s="169"/>
      <c r="I64" s="169"/>
      <c r="J64" s="170"/>
      <c r="K64" s="170"/>
      <c r="L64" s="171"/>
      <c r="M64" s="172"/>
    </row>
    <row r="65" spans="1:22" s="66" customFormat="1" ht="18">
      <c r="A65" t="s">
        <v>29</v>
      </c>
      <c r="B65" s="178"/>
      <c r="C65" s="178"/>
      <c r="D65" s="178"/>
      <c r="E65" s="178"/>
      <c r="F65" s="178"/>
      <c r="G65" s="174"/>
      <c r="H65" s="169"/>
      <c r="I65" s="169"/>
      <c r="J65" s="170"/>
      <c r="K65" s="170"/>
      <c r="L65" s="171"/>
      <c r="M65" s="172"/>
    </row>
    <row r="66" spans="1:22" s="3" customFormat="1">
      <c r="A66" s="2"/>
      <c r="B66" s="110"/>
      <c r="C66" s="111"/>
      <c r="D66" s="110"/>
      <c r="E66" s="110"/>
      <c r="F66" s="140"/>
      <c r="G66" s="112"/>
      <c r="H66" s="113"/>
      <c r="I66" s="115"/>
      <c r="J66" s="114"/>
      <c r="K66" s="114"/>
      <c r="L66" s="116"/>
      <c r="M66" s="9"/>
      <c r="N66" s="7"/>
      <c r="O66" s="7"/>
      <c r="P66" s="7"/>
      <c r="Q66" s="7"/>
      <c r="R66" s="7"/>
      <c r="S66" s="7"/>
      <c r="T66" s="7"/>
      <c r="U66" s="7"/>
      <c r="V66" s="7"/>
    </row>
    <row r="67" spans="1:22" s="3" customFormat="1">
      <c r="A67" s="2"/>
      <c r="B67" s="110"/>
      <c r="C67" s="111"/>
      <c r="D67" s="110"/>
      <c r="E67" s="110"/>
      <c r="F67" s="140"/>
      <c r="G67" s="112"/>
      <c r="H67" s="113"/>
      <c r="I67" s="115"/>
      <c r="J67" s="114"/>
      <c r="K67" s="114"/>
      <c r="L67" s="116"/>
      <c r="M67" s="9"/>
      <c r="N67" s="7"/>
      <c r="O67" s="7"/>
      <c r="P67" s="7"/>
      <c r="Q67" s="7"/>
      <c r="R67" s="7"/>
      <c r="S67" s="7"/>
      <c r="T67" s="7"/>
      <c r="U67" s="7"/>
      <c r="V67" s="7"/>
    </row>
    <row r="68" spans="1:22" s="3" customFormat="1">
      <c r="A68" s="2"/>
      <c r="B68" s="110"/>
      <c r="C68" s="111"/>
      <c r="D68" s="110"/>
      <c r="E68" s="110"/>
      <c r="F68" s="140"/>
      <c r="G68" s="112"/>
      <c r="H68" s="113"/>
      <c r="I68" s="115"/>
      <c r="J68" s="114"/>
      <c r="K68" s="114"/>
      <c r="L68" s="116"/>
      <c r="M68" s="6"/>
      <c r="N68" s="7"/>
      <c r="O68" s="7"/>
      <c r="P68" s="7"/>
      <c r="Q68" s="7"/>
      <c r="R68" s="7"/>
      <c r="S68" s="7"/>
      <c r="T68" s="7"/>
      <c r="U68" s="7"/>
      <c r="V68" s="7"/>
    </row>
    <row r="69" spans="1:22" s="3" customFormat="1">
      <c r="A69" s="2"/>
      <c r="B69" s="110"/>
      <c r="C69" s="111"/>
      <c r="D69" s="110"/>
      <c r="E69" s="110"/>
      <c r="F69" s="140"/>
      <c r="G69" s="112"/>
      <c r="H69" s="113"/>
      <c r="I69" s="115"/>
      <c r="J69" s="114"/>
      <c r="K69" s="114"/>
      <c r="L69" s="116"/>
      <c r="M69" s="9"/>
      <c r="N69" s="7"/>
      <c r="O69" s="7"/>
      <c r="P69" s="7"/>
      <c r="Q69" s="7"/>
      <c r="R69" s="7"/>
      <c r="S69" s="7"/>
      <c r="T69" s="7"/>
      <c r="U69" s="7"/>
      <c r="V69" s="7"/>
    </row>
    <row r="70" spans="1:22" s="3" customFormat="1">
      <c r="A70" s="2"/>
      <c r="B70" s="110"/>
      <c r="C70" s="111"/>
      <c r="D70" s="110"/>
      <c r="E70" s="110"/>
      <c r="F70" s="140"/>
      <c r="G70" s="112"/>
      <c r="H70" s="113"/>
      <c r="I70" s="115"/>
      <c r="J70" s="114"/>
      <c r="K70" s="114"/>
      <c r="L70" s="116"/>
      <c r="M70" s="9"/>
      <c r="N70" s="7"/>
      <c r="O70" s="7"/>
      <c r="P70" s="7"/>
      <c r="Q70" s="7"/>
      <c r="R70" s="7"/>
      <c r="S70" s="7"/>
      <c r="T70" s="7"/>
      <c r="U70" s="7"/>
      <c r="V70" s="7"/>
    </row>
    <row r="71" spans="1:22" s="3" customFormat="1">
      <c r="A71" s="2"/>
      <c r="B71" s="110"/>
      <c r="C71" s="111"/>
      <c r="D71" s="110"/>
      <c r="E71" s="110"/>
      <c r="F71" s="140"/>
      <c r="G71" s="112"/>
      <c r="H71" s="113"/>
      <c r="I71" s="115"/>
      <c r="J71" s="114"/>
      <c r="K71" s="114"/>
      <c r="L71" s="116"/>
      <c r="M71" s="9"/>
      <c r="N71" s="7"/>
      <c r="O71" s="7"/>
      <c r="P71" s="7"/>
      <c r="Q71" s="7"/>
      <c r="R71" s="7"/>
      <c r="S71" s="7"/>
      <c r="T71" s="7"/>
      <c r="U71" s="7"/>
      <c r="V71" s="7"/>
    </row>
    <row r="72" spans="1:22" s="3" customFormat="1" ht="15.75" customHeight="1">
      <c r="A72" s="2"/>
      <c r="B72" s="179" t="s">
        <v>31</v>
      </c>
      <c r="C72" s="179"/>
      <c r="D72" s="179"/>
      <c r="E72" s="179"/>
      <c r="F72" s="179"/>
      <c r="G72" s="179"/>
      <c r="H72" s="179"/>
      <c r="I72" s="115"/>
      <c r="J72" s="114"/>
      <c r="K72" s="114"/>
      <c r="L72" s="116"/>
      <c r="M72" s="9"/>
      <c r="N72" s="7"/>
      <c r="O72" s="7"/>
      <c r="P72" s="7"/>
      <c r="Q72" s="7"/>
      <c r="R72" s="7"/>
      <c r="S72" s="7"/>
      <c r="T72" s="7"/>
      <c r="U72" s="7"/>
      <c r="V72" s="7"/>
    </row>
    <row r="73" spans="1:22" s="3" customFormat="1">
      <c r="B73" s="110"/>
      <c r="C73" s="111"/>
      <c r="D73" s="110"/>
      <c r="E73" s="110"/>
      <c r="F73" s="140"/>
      <c r="G73" s="112"/>
      <c r="H73" s="113"/>
      <c r="I73" s="115"/>
      <c r="J73" s="114"/>
      <c r="K73" s="114"/>
      <c r="L73" s="116"/>
      <c r="M73" s="9"/>
      <c r="N73" s="7"/>
      <c r="O73" s="7"/>
      <c r="P73" s="7"/>
      <c r="Q73" s="7"/>
      <c r="R73" s="7"/>
      <c r="S73" s="7"/>
      <c r="T73" s="7"/>
      <c r="U73" s="7"/>
      <c r="V73" s="7"/>
    </row>
    <row r="74" spans="1:22" s="3" customFormat="1">
      <c r="B74" s="110"/>
      <c r="C74" s="111"/>
      <c r="D74" s="110"/>
      <c r="E74" s="110"/>
      <c r="F74" s="140"/>
      <c r="G74" s="112"/>
      <c r="H74" s="113"/>
      <c r="I74" s="115"/>
      <c r="J74" s="114"/>
      <c r="K74" s="114"/>
      <c r="L74" s="116"/>
      <c r="M74" s="9"/>
      <c r="N74" s="7"/>
      <c r="O74" s="7"/>
      <c r="P74" s="7"/>
      <c r="Q74" s="7"/>
      <c r="R74" s="7"/>
      <c r="S74" s="7"/>
      <c r="T74" s="7"/>
      <c r="U74" s="7"/>
      <c r="V74" s="7"/>
    </row>
    <row r="75" spans="1:22" s="3" customFormat="1">
      <c r="B75" s="110"/>
      <c r="C75" s="111"/>
      <c r="D75" s="110"/>
      <c r="E75" s="110"/>
      <c r="F75" s="140"/>
      <c r="G75" s="112"/>
      <c r="H75" s="113"/>
      <c r="I75" s="115"/>
      <c r="J75" s="114"/>
      <c r="K75" s="114"/>
      <c r="L75" s="116"/>
      <c r="M75" s="9"/>
      <c r="N75" s="7"/>
      <c r="O75" s="7"/>
      <c r="P75" s="7"/>
      <c r="Q75" s="7"/>
      <c r="R75" s="7"/>
      <c r="S75" s="7"/>
      <c r="T75" s="7"/>
      <c r="U75" s="7"/>
      <c r="V75" s="7"/>
    </row>
    <row r="76" spans="1:22" s="3" customFormat="1">
      <c r="B76" s="110"/>
      <c r="C76" s="111"/>
      <c r="D76" s="110"/>
      <c r="E76" s="110"/>
      <c r="F76" s="140"/>
      <c r="G76" s="112"/>
      <c r="H76" s="113"/>
      <c r="I76" s="115"/>
      <c r="J76" s="114"/>
      <c r="K76" s="114"/>
      <c r="L76" s="116"/>
      <c r="M76" s="9"/>
      <c r="N76" s="7"/>
      <c r="O76" s="7"/>
      <c r="P76" s="7"/>
      <c r="Q76" s="7"/>
      <c r="R76" s="7"/>
      <c r="S76" s="7"/>
      <c r="T76" s="7"/>
      <c r="U76" s="7"/>
      <c r="V76" s="7"/>
    </row>
    <row r="77" spans="1:22" s="3" customFormat="1">
      <c r="B77" s="110"/>
      <c r="C77" s="111"/>
      <c r="D77" s="110"/>
      <c r="E77" s="110"/>
      <c r="F77" s="140"/>
      <c r="G77" s="112"/>
      <c r="H77" s="113"/>
      <c r="I77" s="115"/>
      <c r="J77" s="114"/>
      <c r="K77" s="114"/>
      <c r="L77" s="116"/>
      <c r="M77" s="9"/>
      <c r="N77" s="7"/>
      <c r="O77" s="7"/>
      <c r="P77" s="7"/>
      <c r="Q77" s="7"/>
      <c r="R77" s="7"/>
      <c r="S77" s="7"/>
      <c r="T77" s="7"/>
      <c r="U77" s="7"/>
      <c r="V77" s="7"/>
    </row>
    <row r="78" spans="1:22" s="3" customFormat="1">
      <c r="C78" s="53"/>
      <c r="F78" s="141"/>
      <c r="G78" s="59"/>
      <c r="H78" s="113"/>
      <c r="I78" s="115"/>
      <c r="J78" s="114"/>
      <c r="K78" s="114"/>
      <c r="L78" s="29"/>
      <c r="M78" s="9"/>
      <c r="N78" s="7"/>
      <c r="O78" s="7"/>
      <c r="P78" s="7"/>
      <c r="Q78" s="7"/>
      <c r="R78" s="7"/>
      <c r="S78" s="7"/>
      <c r="T78" s="7"/>
      <c r="U78" s="7"/>
      <c r="V78" s="7"/>
    </row>
    <row r="79" spans="1:22" s="3" customFormat="1">
      <c r="C79" s="53"/>
      <c r="F79" s="141"/>
      <c r="G79" s="59"/>
      <c r="H79" s="113"/>
      <c r="I79" s="115"/>
      <c r="J79" s="114"/>
      <c r="K79" s="114"/>
      <c r="L79" s="29"/>
      <c r="M79" s="9"/>
      <c r="N79" s="7"/>
      <c r="O79" s="7"/>
      <c r="P79" s="7"/>
      <c r="Q79" s="7"/>
      <c r="R79" s="7"/>
      <c r="S79" s="7"/>
      <c r="T79" s="7"/>
      <c r="U79" s="7"/>
      <c r="V79" s="7"/>
    </row>
    <row r="80" spans="1:22">
      <c r="B80" s="3"/>
      <c r="C80" s="53"/>
      <c r="D80" s="3"/>
      <c r="E80" s="3"/>
      <c r="F80" s="141"/>
      <c r="G80" s="59"/>
      <c r="H80" s="113"/>
      <c r="I80" s="115"/>
      <c r="J80" s="145"/>
      <c r="K80" s="145"/>
      <c r="L80" s="29"/>
    </row>
    <row r="81" spans="2:12">
      <c r="B81" s="3"/>
      <c r="C81" s="53"/>
      <c r="D81" s="3"/>
      <c r="E81" s="3"/>
      <c r="F81" s="141"/>
      <c r="G81" s="59"/>
      <c r="H81" s="113"/>
      <c r="I81" s="115"/>
      <c r="J81" s="145"/>
      <c r="K81" s="145"/>
      <c r="L81" s="29"/>
    </row>
    <row r="82" spans="2:12">
      <c r="B82" s="3"/>
      <c r="C82" s="53"/>
      <c r="D82" s="3"/>
      <c r="E82" s="3"/>
      <c r="F82" s="141"/>
      <c r="G82" s="59"/>
      <c r="H82" s="113"/>
      <c r="I82" s="115"/>
      <c r="J82" s="145"/>
      <c r="K82" s="145"/>
      <c r="L82" s="29"/>
    </row>
    <row r="83" spans="2:12">
      <c r="B83" s="23"/>
      <c r="C83" s="54"/>
      <c r="D83" s="23"/>
      <c r="E83" s="23"/>
      <c r="F83" s="142"/>
      <c r="G83" s="60"/>
      <c r="H83" s="147"/>
      <c r="I83" s="148"/>
      <c r="J83" s="149"/>
      <c r="K83" s="149"/>
      <c r="L83" s="33"/>
    </row>
  </sheetData>
  <mergeCells count="4">
    <mergeCell ref="A5:G5"/>
    <mergeCell ref="A6:G6"/>
    <mergeCell ref="A63:G63"/>
    <mergeCell ref="B72:H72"/>
  </mergeCells>
  <pageMargins left="0.25" right="0.25" top="0.75" bottom="0.75" header="0.3" footer="0.3"/>
  <pageSetup paperSize="9" scale="75" fitToHeight="0" orientation="landscape" r:id="rId1"/>
  <rowBreaks count="2" manualBreakCount="2">
    <brk id="16" max="16383" man="1"/>
    <brk id="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Leeana Taft</DisplayName>
        <AccountId>35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3" ma:contentTypeDescription="Create a new document." ma:contentTypeScope="" ma:versionID="a0430ea9bd135212e1d6179f94f66902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d8a2703ee0cfbadf31a48df7b48d73d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475D3-5CD6-4CA5-B570-1280235FC83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939dbf7-a5b3-4eeb-9dff-eb084b7b473e"/>
    <ds:schemaRef ds:uri="http://purl.org/dc/elements/1.1/"/>
    <ds:schemaRef ds:uri="http://schemas.microsoft.com/office/2006/metadata/properties"/>
    <ds:schemaRef ds:uri="http://schemas.microsoft.com/office/infopath/2007/PartnerControls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295F6-EBD9-40BE-8259-38F1B8662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breakdown based on plans sept21</vt:lpstr>
      <vt:lpstr>'breakdown based on plans sept21'!Print_Area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cp:lastPrinted>2021-07-22T07:17:39Z</cp:lastPrinted>
  <dcterms:created xsi:type="dcterms:W3CDTF">2018-06-08T14:14:02Z</dcterms:created>
  <dcterms:modified xsi:type="dcterms:W3CDTF">2021-09-09T12:06:07Z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