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AlgorithmName="SHA-512" workbookHashValue="wCeiqj/n6fS7to3dTriLaHSLJsE/nP4qosuHT8XVPosV0B6ropSa6Ft+vQhPoJnjSF0+A1swrYtEFEdYzNmSJg==" workbookSaltValue="rYKOsEEyhcIANNquJyiIbA==" workbookSpinCount="100000" lockStructure="1"/>
  <bookViews>
    <workbookView xWindow="-28920" yWindow="-120" windowWidth="29040" windowHeight="15840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 s="1"/>
  <c r="A52" i="3"/>
  <c r="A51" i="3"/>
</calcChain>
</file>

<file path=xl/sharedStrings.xml><?xml version="1.0" encoding="utf-8"?>
<sst xmlns="http://schemas.openxmlformats.org/spreadsheetml/2006/main" count="47" uniqueCount="47">
  <si>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</si>
  <si>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</si>
  <si>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</si>
  <si>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</si>
  <si>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</si>
  <si>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</si>
  <si>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</si>
  <si>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</si>
  <si>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SCR16653543</t>
  </si>
  <si>
    <t>Customer Name</t>
  </si>
  <si>
    <t>Jarett</t>
  </si>
  <si>
    <t>Dealer Order No</t>
  </si>
  <si>
    <t>SO4576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</si>
  <si>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</si>
  <si>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</si>
  <si>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</si>
  <si>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</si>
  <si>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</si>
  <si>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</si>
  <si>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</si>
  <si>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Attic Bedroom</t>
  </si>
  <si>
    <t>Bedroom 1</t>
  </si>
  <si>
    <t>Bedroom Ensuite</t>
  </si>
  <si>
    <t>Bedroom 2</t>
  </si>
  <si>
    <t>Kitchen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</si>
  <si>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</si>
  <si>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</si>
  <si>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</si>
  <si>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</si>
  <si>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</si>
  <si>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</si>
  <si>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</si>
  <si>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</si>
  <si>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</si>
  <si>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</si>
  <si>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</si>
  <si>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</si>
  <si>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</si>
  <si>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</si>
  <si>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</si>
  <si>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1 louvre broke and need replacing on middle left panel</t>
  </si>
  <si>
    <t>not requested</t>
  </si>
  <si>
    <t>NOT COVERED</t>
  </si>
  <si>
    <t>Sea</t>
  </si>
  <si>
    <t>S:CRAFT</t>
  </si>
  <si>
    <t>Send 1 x  louvre for Panel 2</t>
  </si>
  <si>
    <t>SCED38134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</si>
</sst>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46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44271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/>
      <c r="D20" s="50"/>
      <c r="E20" s="50"/>
      <c r="F20" s="50"/>
      <c r="G20" s="56"/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 t="s">
        <v>21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 t="s">
        <v>22</v>
      </c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 t="s">
        <v>23</v>
      </c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 t="s">
        <v>24</v>
      </c>
      <c r="C24" s="51" t="s">
        <v>40</v>
      </c>
      <c r="D24" s="51"/>
      <c r="E24" s="51"/>
      <c r="F24" s="51"/>
      <c r="G24" s="51" t="s">
        <v>45</v>
      </c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/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/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25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26</v>
      </c>
      <c r="C42" s="21" t="s">
        <v>41</v>
      </c>
      <c r="D42" s="2" t="s">
        <v>27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28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29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30</v>
      </c>
      <c r="B47" s="43"/>
      <c r="C47" s="43"/>
      <c r="D47" s="44"/>
      <c r="G47" s="24" t="s">
        <v>31</v>
      </c>
      <c r="H47" s="37" t="s">
        <v>43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42</v>
      </c>
      <c r="B49" s="46"/>
      <c r="C49" s="46"/>
      <c r="D49" s="47"/>
      <c r="G49" s="24" t="s">
        <v>32</v>
      </c>
      <c r="H49" s="37">
        <v>13.47</v>
      </c>
      <c r="I49" s="38"/>
    </row>
    <row r="50" spans="1:9">
      <c r="A50" s="45" t="s">
        <v>33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34</v>
      </c>
      <c r="H51" s="37"/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35</v>
      </c>
      <c r="H53" s="37">
        <f>(Net_Product_Value+Net_Freight_Value)*0.2</f>
        <v>2.6940000000000004</v>
      </c>
      <c r="I53" s="38"/>
    </row>
    <row r="54" spans="1:9">
      <c r="G54" s="24"/>
    </row>
    <row r="55" spans="1:9" ht="18" customHeight="1">
      <c r="G55" s="24" t="s">
        <v>36</v>
      </c>
      <c r="H55" s="37">
        <f>Net_Product_Value+Net_Freight_Value+H53</f>
        <v>16.164000000000001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37</v>
      </c>
      <c r="D58" s="26"/>
      <c r="E58" s="26"/>
      <c r="F58" s="26" t="s">
        <v>44</v>
      </c>
      <c r="G58" s="26"/>
      <c r="H58" s="26"/>
      <c r="I58" s="27"/>
    </row>
    <row r="59" spans="1:9">
      <c r="A59" s="25"/>
      <c r="B59" s="26"/>
      <c r="C59" s="26" t="s">
        <v>38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39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Anabel Rodriguez</cp:lastModifiedBy>
  <cp:lastPrinted>2015-08-05T10:54:28Z</cp:lastPrinted>
  <dcterms:created xsi:type="dcterms:W3CDTF">2002-11-12T12:52:12Z</dcterms:created>
  <dcterms:modified xsi:type="dcterms:W3CDTF">2021-03-16T16:49:32Z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