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10\Desktop\Heather\"/>
    </mc:Choice>
  </mc:AlternateContent>
  <xr:revisionPtr revIDLastSave="0" documentId="8_{1BEF53E4-3956-4603-988C-EC6AF11F84D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P Interiors Quote" sheetId="3" r:id="rId1"/>
  </sheets>
  <definedNames>
    <definedName name="_xlnm.Print_Area" localSheetId="0">'CP Interiors Quote'!$A$1:$M$39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1" i="3" l="1"/>
  <c r="P29" i="3"/>
  <c r="P41" i="3"/>
  <c r="N41" i="3"/>
  <c r="Q41" i="3"/>
</calcChain>
</file>

<file path=xl/sharedStrings.xml><?xml version="1.0" encoding="utf-8"?>
<sst xmlns="http://schemas.openxmlformats.org/spreadsheetml/2006/main" count="303" uniqueCount="136">
  <si>
    <t>FAIRFIELD</t>
  </si>
  <si>
    <t>1063_GODEL ARCHITECTS</t>
  </si>
  <si>
    <t xml:space="preserve">Revision: </t>
  </si>
  <si>
    <t>Internal Blinds &amp; Curtains Schedule</t>
  </si>
  <si>
    <t>Budget Pricing</t>
  </si>
  <si>
    <t xml:space="preserve"> </t>
  </si>
  <si>
    <t>Blind ref.</t>
  </si>
  <si>
    <t>Room Name</t>
  </si>
  <si>
    <t>Window/Door Ref</t>
  </si>
  <si>
    <t>Orientation</t>
  </si>
  <si>
    <t>Type</t>
  </si>
  <si>
    <t>Side Track req'd</t>
  </si>
  <si>
    <t>Electric</t>
  </si>
  <si>
    <t>Lutron operation</t>
  </si>
  <si>
    <t>Width</t>
  </si>
  <si>
    <t>Drop</t>
  </si>
  <si>
    <t>qty of window coverings</t>
  </si>
  <si>
    <t>Product</t>
  </si>
  <si>
    <t>fabric</t>
  </si>
  <si>
    <t>£</t>
  </si>
  <si>
    <t>Pocket dimensions</t>
  </si>
  <si>
    <t>Blind box/ recess profile (CP Interior Supply only)</t>
  </si>
  <si>
    <t>NOTES</t>
  </si>
  <si>
    <t>window size</t>
  </si>
  <si>
    <t xml:space="preserve">Roller blinds quoted with designer hem bar (wrapped) </t>
  </si>
  <si>
    <t>BLIND01</t>
  </si>
  <si>
    <t>Living/Kitchen/Dining</t>
  </si>
  <si>
    <t>W10</t>
  </si>
  <si>
    <t>West</t>
  </si>
  <si>
    <t>Translucent</t>
  </si>
  <si>
    <t>NO</t>
  </si>
  <si>
    <t>YES</t>
  </si>
  <si>
    <t>Sivoia QS Roller 100</t>
  </si>
  <si>
    <t>Sheerweave Beige/Grey 3% 4900 Dual sided</t>
  </si>
  <si>
    <t>130mm x 130mm</t>
  </si>
  <si>
    <t>one Lutron cable (GRX) to each Lutron motor</t>
  </si>
  <si>
    <t>BLIND02</t>
  </si>
  <si>
    <t>D04</t>
  </si>
  <si>
    <t>South</t>
  </si>
  <si>
    <t>double Blindspace pocket 260mm deep x 130mm high</t>
  </si>
  <si>
    <t>Blinds to fit inside window recess (between columns)</t>
  </si>
  <si>
    <t>Living/Kitchen/Dining- second blind</t>
  </si>
  <si>
    <t>Dim out</t>
  </si>
  <si>
    <t>Hue Blackout Oslo Birch</t>
  </si>
  <si>
    <t>Binds to fit outside recess - wider partially to cover columns</t>
  </si>
  <si>
    <t>BLIND04</t>
  </si>
  <si>
    <t>Master Bedroom</t>
  </si>
  <si>
    <t>D05</t>
  </si>
  <si>
    <t>Blackout</t>
  </si>
  <si>
    <t>Zip 200 gravity drop Somfy Hard wired</t>
  </si>
  <si>
    <t>Blackout B3200</t>
  </si>
  <si>
    <t>BLIND WITH RECESSED SIDE TRACK, Blindspace profiles 210mm deep x 270mm high.  Side box 210 x 50.  seedrawing C210 x 270</t>
  </si>
  <si>
    <t>Size TBC once glavanissed beams erected</t>
  </si>
  <si>
    <t>somfy 240vlt motors</t>
  </si>
  <si>
    <t>BLIND05</t>
  </si>
  <si>
    <t>D06</t>
  </si>
  <si>
    <t>East</t>
  </si>
  <si>
    <t>somfy 240vlt motors.</t>
  </si>
  <si>
    <t>BLIND06</t>
  </si>
  <si>
    <t>Dressing Room 2</t>
  </si>
  <si>
    <t>W12</t>
  </si>
  <si>
    <t>Sivoia QS Roller 64 Fabric Venga Ecru RE10491</t>
  </si>
  <si>
    <t>opaque fabric</t>
  </si>
  <si>
    <t xml:space="preserve">100mm  x 100mm </t>
  </si>
  <si>
    <t>BLIND07</t>
  </si>
  <si>
    <t>Master Ensuite</t>
  </si>
  <si>
    <t>W13</t>
  </si>
  <si>
    <t>Sivoia QS Roller 64</t>
  </si>
  <si>
    <t>BLIND08</t>
  </si>
  <si>
    <t>Guest Bedroom 1</t>
  </si>
  <si>
    <t>W09</t>
  </si>
  <si>
    <t>Silent Gliss roller 4900</t>
  </si>
  <si>
    <t>Blackout 3R</t>
  </si>
  <si>
    <t>.</t>
  </si>
  <si>
    <t>BLIND09</t>
  </si>
  <si>
    <t>D02</t>
  </si>
  <si>
    <t>BLIND10</t>
  </si>
  <si>
    <t>Guest Bedroom 2</t>
  </si>
  <si>
    <t>D03</t>
  </si>
  <si>
    <t>BLIND14</t>
  </si>
  <si>
    <t>Den</t>
  </si>
  <si>
    <t>D08</t>
  </si>
  <si>
    <t>Hue Blackout</t>
  </si>
  <si>
    <t>BLIND15</t>
  </si>
  <si>
    <t>D09</t>
  </si>
  <si>
    <t>BLIND16</t>
  </si>
  <si>
    <t>W15</t>
  </si>
  <si>
    <t>Curtain ref.</t>
  </si>
  <si>
    <t>Silent Gliss Track req'd</t>
  </si>
  <si>
    <t>recess profiles</t>
  </si>
  <si>
    <t>CURT01</t>
  </si>
  <si>
    <t>DO5</t>
  </si>
  <si>
    <t>South/East</t>
  </si>
  <si>
    <t>Silent Gliss 5600 electric fabric Helio Natural 7521/01</t>
  </si>
  <si>
    <t xml:space="preserve">sheer, unlined curtain in Colorama 1 fabric with wave header </t>
  </si>
  <si>
    <t xml:space="preserve">Single curtain stack </t>
  </si>
  <si>
    <t>mains cable and a Lutron cable (Cat5 would do, but Lutron for ease of wiring)</t>
  </si>
  <si>
    <t>CURT01A</t>
  </si>
  <si>
    <t>DO6</t>
  </si>
  <si>
    <t>CURT02</t>
  </si>
  <si>
    <t>Silent Gliss 5600  manual</t>
  </si>
  <si>
    <t xml:space="preserve"> Split curtain stack to be calculated as attached formula</t>
  </si>
  <si>
    <t>CURT03</t>
  </si>
  <si>
    <t>CURT04</t>
  </si>
  <si>
    <t>CURT05</t>
  </si>
  <si>
    <t xml:space="preserve">Living Room </t>
  </si>
  <si>
    <t>N/A</t>
  </si>
  <si>
    <t>Silent Gliss 6243 recessed track</t>
  </si>
  <si>
    <t>Unlined, curtain in Maleke Dew V3301/03 fabric with wave header. Curtain to be 2.5m wide drawn back and stationary</t>
  </si>
  <si>
    <t>Fixed feature curtains (stationary)</t>
  </si>
  <si>
    <t>Living Room - recessed rug</t>
  </si>
  <si>
    <r>
      <t>Crucial trading rug in 'Snug'</t>
    </r>
    <r>
      <rPr>
        <sz val="10"/>
        <rFont val="Futura Std Book"/>
      </rPr>
      <t xml:space="preserve"> (thermal res. 1.20)</t>
    </r>
  </si>
  <si>
    <t>Warm Glow SN502</t>
  </si>
  <si>
    <t>Awaiting build-up</t>
  </si>
  <si>
    <t>Bedroom - recessed rug</t>
  </si>
  <si>
    <t>Entrance - recessed mat</t>
  </si>
  <si>
    <t>D01</t>
  </si>
  <si>
    <t>Crucial Trading Door Mat in Divine Sisal</t>
  </si>
  <si>
    <t>Rear door - recessed mat</t>
  </si>
  <si>
    <t>D07</t>
  </si>
  <si>
    <t>Den door - recessed mat</t>
  </si>
  <si>
    <t>Loft door - floor mat (laid on ply floor)</t>
  </si>
  <si>
    <t>D10</t>
  </si>
  <si>
    <t xml:space="preserve">Crucial Trading rug in Divine Sisal </t>
  </si>
  <si>
    <t>EXTERNAL</t>
  </si>
  <si>
    <t>Weinor Type N2000 awnings</t>
  </si>
  <si>
    <t>Hardware RAL 9005</t>
  </si>
  <si>
    <t>Subsidiary control items required (rain, wind sensors)?</t>
  </si>
  <si>
    <t>Buildersworks associated with recessed awnings</t>
  </si>
  <si>
    <t>Detail to be co-ordinated by CP Interiors/ Godel Architects/ Larsen</t>
  </si>
  <si>
    <t>Wiring, power packs and control systems not included.</t>
  </si>
  <si>
    <t>Prices may be subject to change following site survey</t>
  </si>
  <si>
    <t xml:space="preserve">As with all our custom orders, we will require a deposit of 50%. </t>
  </si>
  <si>
    <t>TOTAL</t>
  </si>
  <si>
    <t>Plus GST</t>
  </si>
  <si>
    <t>We reserve the right to charge for design, advice and liaison work carried out should an order not be placed.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</si>
</sst>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</numFmts>
  <fonts count="53">
    <font>
      <sz val="12"/>
      <color theme="1"/>
      <name val="Calibri"/>
      <family val="2"/>
      <scheme val="minor"/>
    </font>
    <font>
      <sz val="18"/>
      <color theme="1"/>
      <name val="Futura Std Book"/>
    </font>
    <font>
      <sz val="10"/>
      <color theme="1"/>
      <name val="Futura Std Light"/>
    </font>
    <font>
      <sz val="12"/>
      <color theme="1"/>
      <name val="Futura Std Book"/>
    </font>
    <font>
      <sz val="12"/>
      <color theme="1"/>
      <name val="Futura Std Light"/>
    </font>
    <font>
      <sz val="10"/>
      <color theme="1"/>
      <name val="Futura Std Book"/>
    </font>
    <font>
      <sz val="10"/>
      <color theme="0" tint="-0.14999847407452621"/>
      <name val="Futura Std Light"/>
    </font>
    <font>
      <sz val="10"/>
      <name val="Futura Std Book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5" tint="-0.249977111117893"/>
      <name val="Futura Std Light"/>
    </font>
    <font>
      <sz val="12"/>
      <color theme="5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name val="Futura Std Light"/>
    </font>
    <font>
      <b/>
      <sz val="12"/>
      <color theme="1"/>
      <name val="Futura Std Book"/>
    </font>
    <font>
      <b/>
      <sz val="10"/>
      <color theme="1"/>
      <name val="Futura Std Book"/>
    </font>
    <font>
      <b/>
      <sz val="10"/>
      <color theme="0" tint="-0.14999847407452621"/>
      <name val="Futura Std Book"/>
    </font>
    <font>
      <b/>
      <sz val="12"/>
      <color theme="1"/>
      <name val="Calibri"/>
      <family val="2"/>
      <scheme val="minor"/>
    </font>
    <font>
      <b/>
      <sz val="10"/>
      <color theme="1"/>
      <name val="Futura Std Light"/>
    </font>
    <font>
      <b/>
      <sz val="10"/>
      <color theme="0" tint="-0.14999847407452621"/>
      <name val="Futura Std Light"/>
    </font>
    <font>
      <b/>
      <sz val="12"/>
      <name val="Calibri"/>
      <family val="2"/>
      <scheme val="minor"/>
    </font>
    <font>
      <b/>
      <sz val="12"/>
      <name val="Futura Std Book"/>
    </font>
    <font>
      <sz val="12"/>
      <name val="Futura Std Book"/>
    </font>
    <font>
      <b/>
      <u/>
      <sz val="12"/>
      <name val="Futura Std Book"/>
    </font>
    <font>
      <sz val="12"/>
      <color theme="5" tint="-0.249977111117893"/>
      <name val="Futura Std Book"/>
    </font>
    <font>
      <sz val="12"/>
      <color rgb="FF7030A0"/>
      <name val="Futura Std Book"/>
    </font>
    <font>
      <sz val="12"/>
      <color rgb="FFFF0000"/>
      <name val="Futura Std Book"/>
    </font>
    <font>
      <sz val="10"/>
      <color theme="9" tint="-0.249977111117893"/>
      <name val="Futura Std Light"/>
    </font>
    <font>
      <b/>
      <sz val="10"/>
      <color theme="9" tint="-0.249977111117893"/>
      <name val="Futura Std Light"/>
    </font>
    <font>
      <sz val="12"/>
      <color theme="9" tint="-0.249977111117893"/>
      <name val="Calibri"/>
      <family val="2"/>
      <scheme val="minor"/>
    </font>
    <font>
      <sz val="10"/>
      <color theme="9" tint="-0.249977111117893"/>
      <name val="Futura Std Book"/>
    </font>
    <font>
      <sz val="12"/>
      <color theme="9" tint="-0.249977111117893"/>
      <name val="Futura Std Book"/>
    </font>
    <font>
      <b/>
      <sz val="14"/>
      <color theme="9" tint="-0.249977111117893"/>
      <name val="Futura Std Book"/>
    </font>
    <font>
      <b/>
      <sz val="10"/>
      <name val="Futura Std Light"/>
    </font>
    <font>
      <sz val="12"/>
      <name val="Futura Std Light"/>
    </font>
    <font>
      <sz val="12"/>
      <name val="Arial"/>
      <family val="2"/>
    </font>
    <font>
      <b/>
      <sz val="12"/>
      <color theme="9" tint="-0.249977111117893"/>
      <name val="Futura Std Book"/>
    </font>
    <font>
      <sz val="14"/>
      <color theme="9" tint="-0.249977111117893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Futura Std Book"/>
    </font>
    <font>
      <sz val="12"/>
      <color theme="0" tint="-0.34998626667073579"/>
      <name val="Futura Std Book"/>
    </font>
    <font>
      <sz val="11"/>
      <name val="Futura Std Book"/>
    </font>
    <font>
      <sz val="11"/>
      <color theme="1"/>
      <name val="Calibri"/>
      <family val="2"/>
      <scheme val="minor"/>
    </font>
    <font>
      <i/>
      <sz val="11"/>
      <name val="Futura Std Book"/>
    </font>
    <font>
      <sz val="11"/>
      <color theme="1"/>
      <name val="Futura Std Book"/>
    </font>
    <font>
      <i/>
      <sz val="11"/>
      <color theme="5"/>
      <name val="Futura Std Book"/>
    </font>
    <font>
      <sz val="10"/>
      <color theme="1"/>
      <name val="Calibri"/>
      <family val="2"/>
      <scheme val="minor"/>
    </font>
    <font>
      <b/>
      <sz val="9"/>
      <name val="Futura Std Book"/>
    </font>
    <font>
      <b/>
      <sz val="1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98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vertical="center"/>
    </xf>
    <xf numFmtId="0" fontId="3" fillId="0" borderId="5" xfId="0" applyFont="1" applyBorder="1"/>
    <xf numFmtId="0" fontId="2" fillId="0" borderId="0" xfId="0" applyFont="1"/>
    <xf numFmtId="1" fontId="2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/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4" fontId="2" fillId="0" borderId="8" xfId="1" applyFont="1" applyBorder="1" applyAlignment="1">
      <alignment horizontal="left"/>
    </xf>
    <xf numFmtId="44" fontId="2" fillId="0" borderId="0" xfId="1" applyFont="1" applyAlignment="1">
      <alignment horizontal="left"/>
    </xf>
    <xf numFmtId="44" fontId="2" fillId="0" borderId="1" xfId="1" applyFont="1" applyBorder="1" applyAlignment="1">
      <alignment horizontal="left"/>
    </xf>
    <xf numFmtId="44" fontId="0" fillId="0" borderId="0" xfId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vertical="center"/>
    </xf>
    <xf numFmtId="0" fontId="12" fillId="0" borderId="0" xfId="0" applyFont="1"/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vertical="center"/>
    </xf>
    <xf numFmtId="0" fontId="13" fillId="0" borderId="0" xfId="0" applyFont="1"/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9" fillId="0" borderId="14" xfId="0" applyFont="1" applyBorder="1" applyAlignment="1">
      <alignment horizontal="center"/>
    </xf>
    <xf numFmtId="0" fontId="15" fillId="0" borderId="3" xfId="0" applyFont="1" applyBorder="1"/>
    <xf numFmtId="0" fontId="13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" fontId="20" fillId="0" borderId="0" xfId="0" applyNumberFormat="1" applyFont="1" applyAlignment="1">
      <alignment vertical="center"/>
    </xf>
    <xf numFmtId="44" fontId="14" fillId="0" borderId="8" xfId="1" applyFont="1" applyBorder="1" applyAlignment="1">
      <alignment horizontal="left"/>
    </xf>
    <xf numFmtId="0" fontId="14" fillId="0" borderId="9" xfId="0" applyFont="1" applyBorder="1" applyAlignment="1">
      <alignment horizontal="right"/>
    </xf>
    <xf numFmtId="44" fontId="14" fillId="0" borderId="0" xfId="1" applyFont="1" applyAlignment="1">
      <alignment horizontal="left"/>
    </xf>
    <xf numFmtId="0" fontId="14" fillId="0" borderId="2" xfId="0" applyFont="1" applyBorder="1"/>
    <xf numFmtId="0" fontId="14" fillId="0" borderId="6" xfId="0" applyFont="1" applyBorder="1"/>
    <xf numFmtId="44" fontId="14" fillId="0" borderId="1" xfId="1" applyFont="1" applyBorder="1" applyAlignment="1">
      <alignment horizontal="left"/>
    </xf>
    <xf numFmtId="0" fontId="14" fillId="0" borderId="4" xfId="0" applyFont="1" applyBorder="1"/>
    <xf numFmtId="0" fontId="14" fillId="0" borderId="0" xfId="0" applyFont="1"/>
    <xf numFmtId="0" fontId="13" fillId="0" borderId="10" xfId="0" applyFont="1" applyBorder="1" applyAlignment="1">
      <alignment vertical="center"/>
    </xf>
    <xf numFmtId="44" fontId="13" fillId="0" borderId="0" xfId="1" applyFont="1" applyAlignment="1">
      <alignment horizontal="left"/>
    </xf>
    <xf numFmtId="0" fontId="13" fillId="0" borderId="10" xfId="0" applyFont="1" applyBorder="1"/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0" borderId="13" xfId="0" applyFont="1" applyBorder="1" applyAlignment="1">
      <alignment wrapText="1"/>
    </xf>
    <xf numFmtId="1" fontId="23" fillId="0" borderId="10" xfId="0" applyNumberFormat="1" applyFont="1" applyBorder="1" applyAlignment="1">
      <alignment vertical="center"/>
    </xf>
    <xf numFmtId="1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" fontId="23" fillId="0" borderId="12" xfId="0" applyNumberFormat="1" applyFont="1" applyBorder="1" applyAlignment="1">
      <alignment vertical="center"/>
    </xf>
    <xf numFmtId="1" fontId="23" fillId="0" borderId="12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left" vertical="center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 wrapText="1"/>
    </xf>
    <xf numFmtId="44" fontId="23" fillId="0" borderId="10" xfId="1" applyFont="1" applyBorder="1" applyAlignment="1">
      <alignment horizontal="center" vertical="center"/>
    </xf>
    <xf numFmtId="44" fontId="23" fillId="0" borderId="7" xfId="1" applyFont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 vertical="center"/>
    </xf>
    <xf numFmtId="1" fontId="25" fillId="0" borderId="10" xfId="0" applyNumberFormat="1" applyFont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 wrapText="1"/>
    </xf>
    <xf numFmtId="44" fontId="25" fillId="0" borderId="10" xfId="1" applyFont="1" applyBorder="1" applyAlignment="1">
      <alignment horizontal="center" vertical="center"/>
    </xf>
    <xf numFmtId="1" fontId="23" fillId="0" borderId="11" xfId="0" applyNumberFormat="1" applyFont="1" applyBorder="1" applyAlignment="1">
      <alignment vertical="center"/>
    </xf>
    <xf numFmtId="1" fontId="23" fillId="0" borderId="11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" fontId="24" fillId="0" borderId="10" xfId="0" applyNumberFormat="1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" fontId="27" fillId="0" borderId="10" xfId="0" applyNumberFormat="1" applyFont="1" applyBorder="1" applyAlignment="1">
      <alignment horizontal="left" vertical="center"/>
    </xf>
    <xf numFmtId="0" fontId="27" fillId="0" borderId="10" xfId="0" applyFont="1" applyBorder="1" applyAlignment="1">
      <alignment vertical="center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4" fontId="22" fillId="0" borderId="0" xfId="1" applyFont="1" applyAlignment="1">
      <alignment horizontal="center"/>
    </xf>
    <xf numFmtId="1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/>
    <xf numFmtId="44" fontId="26" fillId="0" borderId="7" xfId="1" applyFont="1" applyBorder="1" applyAlignment="1">
      <alignment horizontal="center" vertical="center"/>
    </xf>
    <xf numFmtId="44" fontId="23" fillId="0" borderId="0" xfId="1" applyFont="1" applyAlignment="1">
      <alignment horizontal="left"/>
    </xf>
    <xf numFmtId="0" fontId="35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6" fillId="0" borderId="0" xfId="0" applyFont="1"/>
    <xf numFmtId="0" fontId="13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39" fillId="0" borderId="0" xfId="0" applyFont="1"/>
    <xf numFmtId="0" fontId="10" fillId="0" borderId="11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4" fontId="31" fillId="0" borderId="10" xfId="1" applyFont="1" applyBorder="1" applyAlignment="1">
      <alignment horizontal="center"/>
    </xf>
    <xf numFmtId="44" fontId="13" fillId="0" borderId="10" xfId="1" applyFont="1" applyBorder="1" applyAlignment="1">
      <alignment horizontal="left"/>
    </xf>
    <xf numFmtId="44" fontId="3" fillId="0" borderId="10" xfId="1" applyFont="1" applyBorder="1" applyAlignment="1">
      <alignment horizontal="center"/>
    </xf>
    <xf numFmtId="44" fontId="33" fillId="0" borderId="10" xfId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4" fontId="15" fillId="0" borderId="10" xfId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14" fontId="40" fillId="0" borderId="0" xfId="0" applyNumberFormat="1" applyFont="1" applyAlignment="1">
      <alignment horizontal="center"/>
    </xf>
    <xf numFmtId="44" fontId="43" fillId="0" borderId="0" xfId="1" applyFont="1" applyAlignment="1">
      <alignment horizontal="left"/>
    </xf>
    <xf numFmtId="44" fontId="44" fillId="0" borderId="0" xfId="1" applyFont="1" applyAlignment="1">
      <alignment horizontal="right"/>
    </xf>
    <xf numFmtId="44" fontId="42" fillId="0" borderId="0" xfId="1" applyFont="1" applyAlignment="1">
      <alignment horizontal="left"/>
    </xf>
    <xf numFmtId="44" fontId="9" fillId="0" borderId="0" xfId="1" applyFont="1" applyAlignment="1">
      <alignment horizontal="left"/>
    </xf>
    <xf numFmtId="44" fontId="45" fillId="0" borderId="0" xfId="1" applyFont="1" applyAlignment="1">
      <alignment horizontal="left"/>
    </xf>
    <xf numFmtId="44" fontId="42" fillId="0" borderId="0" xfId="1" applyFont="1" applyAlignment="1">
      <alignment horizontal="right"/>
    </xf>
    <xf numFmtId="44" fontId="45" fillId="0" borderId="0" xfId="1" applyNumberFormat="1" applyFont="1" applyAlignment="1">
      <alignment horizontal="left"/>
    </xf>
    <xf numFmtId="44" fontId="46" fillId="0" borderId="0" xfId="1" applyFont="1" applyAlignment="1">
      <alignment horizontal="left"/>
    </xf>
    <xf numFmtId="44" fontId="23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47" fillId="0" borderId="10" xfId="0" applyFont="1" applyFill="1" applyBorder="1" applyAlignment="1">
      <alignment horizontal="center" vertical="center"/>
    </xf>
    <xf numFmtId="44" fontId="13" fillId="0" borderId="7" xfId="1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 wrapText="1"/>
    </xf>
    <xf numFmtId="44" fontId="23" fillId="0" borderId="10" xfId="1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/>
    </xf>
    <xf numFmtId="0" fontId="23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44" fontId="42" fillId="0" borderId="0" xfId="1" applyNumberFormat="1" applyFont="1" applyAlignment="1">
      <alignment horizontal="right"/>
    </xf>
    <xf numFmtId="44" fontId="32" fillId="0" borderId="11" xfId="1" applyFont="1" applyBorder="1" applyAlignment="1">
      <alignment horizontal="center" vertical="center" wrapText="1"/>
    </xf>
    <xf numFmtId="44" fontId="32" fillId="0" borderId="10" xfId="1" applyFont="1" applyBorder="1" applyAlignment="1">
      <alignment horizontal="center" vertical="center" wrapText="1"/>
    </xf>
    <xf numFmtId="44" fontId="32" fillId="0" borderId="7" xfId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10" xfId="0" quotePrefix="1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44" fontId="37" fillId="0" borderId="15" xfId="1" applyFont="1" applyBorder="1" applyAlignment="1">
      <alignment horizontal="center" vertical="center"/>
    </xf>
    <xf numFmtId="0" fontId="38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44" fontId="22" fillId="0" borderId="2" xfId="1" applyFont="1" applyBorder="1" applyAlignment="1">
      <alignment horizontal="center" vertical="center" wrapText="1"/>
    </xf>
    <xf numFmtId="44" fontId="22" fillId="0" borderId="14" xfId="1" applyFont="1" applyBorder="1" applyAlignment="1">
      <alignment horizontal="center" vertical="center" wrapText="1"/>
    </xf>
    <xf numFmtId="44" fontId="33" fillId="0" borderId="7" xfId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44" fontId="23" fillId="0" borderId="11" xfId="1" applyFont="1" applyFill="1" applyBorder="1" applyAlignment="1">
      <alignment horizontal="center" vertical="center"/>
    </xf>
    <xf numFmtId="44" fontId="23" fillId="0" borderId="15" xfId="1" applyFont="1" applyFill="1" applyBorder="1" applyAlignment="1">
      <alignment horizontal="center" vertical="center"/>
    </xf>
    <xf numFmtId="44" fontId="23" fillId="0" borderId="10" xfId="1" applyFont="1" applyBorder="1" applyAlignment="1">
      <alignment horizontal="left" vertical="center"/>
    </xf>
    <xf numFmtId="44" fontId="23" fillId="0" borderId="15" xfId="1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48" fillId="0" borderId="11" xfId="0" applyFont="1" applyBorder="1" applyAlignment="1">
      <alignment horizontal="center" vertical="center" wrapText="1"/>
    </xf>
    <xf numFmtId="44" fontId="32" fillId="0" borderId="15" xfId="1" applyFont="1" applyBorder="1" applyAlignment="1">
      <alignment vertical="center"/>
    </xf>
    <xf numFmtId="44" fontId="32" fillId="0" borderId="3" xfId="1" applyFont="1" applyBorder="1" applyAlignment="1">
      <alignment vertical="center"/>
    </xf>
    <xf numFmtId="164" fontId="22" fillId="0" borderId="0" xfId="1" applyNumberFormat="1" applyFont="1" applyAlignment="1">
      <alignment horizontal="left"/>
    </xf>
    <xf numFmtId="44" fontId="37" fillId="0" borderId="7" xfId="1" applyFont="1" applyBorder="1" applyAlignment="1">
      <alignment horizontal="center" vertical="center"/>
    </xf>
    <xf numFmtId="44" fontId="50" fillId="0" borderId="10" xfId="1" applyFont="1" applyFill="1" applyBorder="1" applyAlignment="1">
      <alignment horizontal="center" vertical="center"/>
    </xf>
    <xf numFmtId="0" fontId="49" fillId="0" borderId="10" xfId="0" applyFont="1" applyBorder="1" applyAlignment="1">
      <alignment horizontal="left" vertical="center"/>
    </xf>
    <xf numFmtId="0" fontId="40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9" fillId="0" borderId="10" xfId="0" applyFont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0" fontId="52" fillId="0" borderId="0" xfId="0" applyFont="1" applyAlignment="1">
      <alignment horizontal="right"/>
    </xf>
    <xf numFmtId="44" fontId="22" fillId="0" borderId="11" xfId="1" applyFont="1" applyFill="1" applyBorder="1" applyAlignment="1">
      <alignment horizontal="center" vertical="center"/>
    </xf>
    <xf numFmtId="44" fontId="21" fillId="0" borderId="10" xfId="1" applyFont="1" applyFill="1" applyBorder="1" applyAlignment="1">
      <alignment horizontal="left" vertical="center"/>
    </xf>
    <xf numFmtId="44" fontId="51" fillId="0" borderId="0" xfId="0" applyNumberFormat="1" applyFont="1" applyAlignment="1">
      <alignment horizontal="left"/>
    </xf>
    <xf numFmtId="0" fontId="21" fillId="0" borderId="0" xfId="0" applyFont="1" applyAlignment="1">
      <alignment horizontal="right"/>
    </xf>
    <xf numFmtId="44" fontId="23" fillId="0" borderId="11" xfId="1" applyFont="1" applyBorder="1" applyAlignment="1">
      <alignment horizontal="center" vertical="center"/>
    </xf>
    <xf numFmtId="44" fontId="32" fillId="0" borderId="11" xfId="1" applyFont="1" applyBorder="1" applyAlignment="1">
      <alignment horizontal="center" vertical="center"/>
    </xf>
    <xf numFmtId="44" fontId="32" fillId="0" borderId="13" xfId="1" applyFont="1" applyBorder="1" applyAlignment="1">
      <alignment horizontal="center" vertical="center"/>
    </xf>
    <xf numFmtId="44" fontId="35" fillId="0" borderId="11" xfId="0" applyNumberFormat="1" applyFont="1" applyBorder="1" applyAlignment="1">
      <alignment horizontal="left" vertical="center" wrapText="1"/>
    </xf>
    <xf numFmtId="44" fontId="35" fillId="0" borderId="1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44" fontId="23" fillId="0" borderId="11" xfId="1" applyFont="1" applyBorder="1" applyAlignment="1">
      <alignment horizontal="center" vertical="center"/>
    </xf>
    <xf numFmtId="44" fontId="23" fillId="0" borderId="13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C1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DB2F.624C24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156482</xdr:colOff>
      <xdr:row>6</xdr:row>
      <xdr:rowOff>108857</xdr:rowOff>
    </xdr:from>
    <xdr:to>
      <xdr:col>30</xdr:col>
      <xdr:colOff>739321</xdr:colOff>
      <xdr:row>19</xdr:row>
      <xdr:rowOff>114535</xdr:rowOff>
    </xdr:to>
    <xdr:pic>
      <xdr:nvPicPr>
        <xdr:cNvPr id="2" name="Picture 9" descr="cid:image002.jpg@01D4DB2F.624C2410">
          <a:extLst>
            <a:ext uri="{FF2B5EF4-FFF2-40B4-BE49-F238E27FC236}">
              <a16:creationId xmlns:a16="http://schemas.microsoft.com/office/drawing/2014/main" id="{AD573005-1754-43AB-B6B4-9C8455AA5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16339" y="2739571"/>
          <a:ext cx="5699125" cy="6863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D66"/>
  <sheetViews>
    <sheetView tabSelected="1" topLeftCell="D1" zoomScale="54" zoomScaleNormal="54" workbookViewId="0">
      <selection activeCell="L13" sqref="L13"/>
    </sheetView>
  </sheetViews>
  <sheetFormatPr defaultColWidth="11.08203125" defaultRowHeight="15.5"/>
  <cols>
    <col min="1" max="1" width="12.08203125" style="1" customWidth="1"/>
    <col min="2" max="2" width="35.58203125" customWidth="1"/>
    <col min="3" max="3" width="15.83203125" customWidth="1"/>
    <col min="4" max="4" width="14.08203125" customWidth="1"/>
    <col min="5" max="5" width="11" customWidth="1"/>
    <col min="6" max="6" width="9.58203125" customWidth="1"/>
    <col min="7" max="7" width="9.58203125" style="20" customWidth="1"/>
    <col min="8" max="8" width="10.58203125" style="20" customWidth="1"/>
    <col min="9" max="9" width="12.5" style="20" customWidth="1"/>
    <col min="10" max="10" width="9.58203125" style="20" customWidth="1"/>
    <col min="11" max="11" width="13.58203125" style="26" customWidth="1"/>
    <col min="12" max="12" width="47.83203125" style="20" customWidth="1"/>
    <col min="13" max="13" width="58.5" style="20" bestFit="1" customWidth="1"/>
    <col min="14" max="14" width="17.58203125" style="24" bestFit="1" customWidth="1"/>
    <col min="15" max="15" width="41.08203125" style="61" customWidth="1"/>
    <col min="16" max="16" width="18.58203125" style="24" customWidth="1"/>
    <col min="17" max="17" width="58.08203125" style="38" bestFit="1" customWidth="1"/>
    <col min="18" max="18" width="61.75" style="104" customWidth="1"/>
  </cols>
  <sheetData>
    <row r="1" spans="1:25" ht="22.5">
      <c r="A1" s="13" t="s">
        <v>0</v>
      </c>
      <c r="B1" s="14"/>
      <c r="C1" s="14"/>
      <c r="D1" s="14"/>
      <c r="E1" s="15"/>
      <c r="F1" s="15"/>
      <c r="G1" s="17"/>
      <c r="H1" s="17"/>
      <c r="I1" s="17"/>
      <c r="J1" s="17"/>
      <c r="K1" s="124"/>
      <c r="L1" s="17"/>
      <c r="M1" s="17"/>
      <c r="N1" s="21"/>
      <c r="O1" s="52"/>
      <c r="P1" s="21"/>
      <c r="Q1" s="53" t="s">
        <v>1</v>
      </c>
      <c r="R1" s="99"/>
      <c r="S1" s="9"/>
      <c r="T1" s="9"/>
      <c r="U1" s="10"/>
      <c r="V1" s="9"/>
      <c r="W1" s="9"/>
      <c r="X1" s="9"/>
      <c r="Y1" s="9"/>
    </row>
    <row r="2" spans="1:25" ht="27.75" customHeight="1">
      <c r="A2" s="8" t="s">
        <v>2</v>
      </c>
      <c r="B2" s="16"/>
      <c r="C2" s="125">
        <v>43690</v>
      </c>
      <c r="D2" s="179"/>
      <c r="E2" s="11"/>
      <c r="F2" s="11"/>
      <c r="G2" s="18"/>
      <c r="H2" s="18"/>
      <c r="I2" s="18"/>
      <c r="J2" s="18"/>
      <c r="K2" s="42"/>
      <c r="L2" s="18"/>
      <c r="M2" s="18"/>
      <c r="N2" s="22"/>
      <c r="O2" s="54"/>
      <c r="P2" s="22"/>
      <c r="Q2" s="55"/>
      <c r="R2" s="99"/>
      <c r="S2" s="9"/>
      <c r="T2" s="9"/>
      <c r="U2" s="10"/>
      <c r="V2" s="9"/>
      <c r="W2" s="9"/>
      <c r="X2" s="9"/>
      <c r="Y2" s="9"/>
    </row>
    <row r="3" spans="1:25" ht="27.75" customHeight="1">
      <c r="A3" s="8" t="s">
        <v>3</v>
      </c>
      <c r="B3" s="1"/>
      <c r="C3" s="1"/>
      <c r="D3" s="1"/>
      <c r="E3" s="11"/>
      <c r="F3" s="11"/>
      <c r="G3" s="18"/>
      <c r="H3" s="18"/>
      <c r="I3" s="18"/>
      <c r="J3" s="18"/>
      <c r="K3" s="25"/>
      <c r="L3" s="18"/>
      <c r="M3" s="18"/>
      <c r="N3" s="22"/>
      <c r="O3" s="54"/>
      <c r="P3" s="22"/>
      <c r="Q3" s="56"/>
      <c r="R3" s="99"/>
      <c r="S3" s="9"/>
      <c r="T3" s="9"/>
      <c r="U3" s="10"/>
      <c r="V3" s="9"/>
      <c r="W3" s="9"/>
      <c r="X3" s="9"/>
      <c r="Y3" s="9"/>
    </row>
    <row r="4" spans="1:25" ht="27.75" customHeight="1">
      <c r="A4" s="43" t="s">
        <v>4</v>
      </c>
      <c r="B4" s="2"/>
      <c r="C4" s="2"/>
      <c r="D4" s="2"/>
      <c r="E4" s="3"/>
      <c r="F4" s="3"/>
      <c r="G4" s="19"/>
      <c r="H4" s="19"/>
      <c r="I4" s="19"/>
      <c r="J4" s="19"/>
      <c r="K4" s="25"/>
      <c r="L4" s="19"/>
      <c r="M4" s="19"/>
      <c r="N4" s="23"/>
      <c r="O4" s="57"/>
      <c r="P4" s="23"/>
      <c r="Q4" s="58"/>
      <c r="R4" s="99"/>
      <c r="S4" s="9"/>
      <c r="T4" s="9"/>
      <c r="U4" s="10"/>
      <c r="V4" s="9"/>
      <c r="W4" s="9"/>
      <c r="X4" s="9"/>
      <c r="Y4" s="9"/>
    </row>
    <row r="5" spans="1:25">
      <c r="A5" s="12" t="s">
        <v>5</v>
      </c>
      <c r="B5" s="9"/>
      <c r="C5" s="9"/>
      <c r="D5" s="9"/>
      <c r="E5" s="9"/>
      <c r="F5" s="9"/>
      <c r="G5" s="18"/>
      <c r="H5" s="18"/>
      <c r="I5" s="18"/>
      <c r="J5" s="18"/>
      <c r="K5" s="113"/>
      <c r="L5" s="18"/>
      <c r="M5" s="18"/>
      <c r="N5" s="22"/>
      <c r="O5" s="54"/>
      <c r="Q5" s="59"/>
      <c r="R5" s="99"/>
      <c r="S5" s="9"/>
      <c r="T5" s="9"/>
      <c r="U5" s="10"/>
      <c r="V5" s="9"/>
      <c r="W5" s="9"/>
      <c r="X5" s="9"/>
      <c r="Y5" s="9"/>
    </row>
    <row r="6" spans="1:25" s="48" customFormat="1" ht="86.25" customHeight="1">
      <c r="A6" s="114" t="s">
        <v>6</v>
      </c>
      <c r="B6" s="114" t="s">
        <v>7</v>
      </c>
      <c r="C6" s="114" t="s">
        <v>8</v>
      </c>
      <c r="D6" s="114" t="s">
        <v>9</v>
      </c>
      <c r="E6" s="114" t="s">
        <v>10</v>
      </c>
      <c r="F6" s="114" t="s">
        <v>11</v>
      </c>
      <c r="G6" s="114" t="s">
        <v>12</v>
      </c>
      <c r="H6" s="115" t="s">
        <v>13</v>
      </c>
      <c r="I6" s="115" t="s">
        <v>14</v>
      </c>
      <c r="J6" s="115" t="s">
        <v>15</v>
      </c>
      <c r="K6" s="116" t="s">
        <v>16</v>
      </c>
      <c r="L6" s="115" t="s">
        <v>17</v>
      </c>
      <c r="M6" s="115" t="s">
        <v>18</v>
      </c>
      <c r="N6" s="122" t="s">
        <v>19</v>
      </c>
      <c r="O6" s="123" t="s">
        <v>20</v>
      </c>
      <c r="P6" s="120" t="s">
        <v>21</v>
      </c>
      <c r="Q6" s="121" t="s">
        <v>22</v>
      </c>
      <c r="R6" s="121"/>
      <c r="S6" s="45"/>
      <c r="T6" s="46"/>
      <c r="U6" s="47"/>
      <c r="V6" s="45"/>
      <c r="W6" s="45"/>
      <c r="X6" s="45"/>
      <c r="Y6" s="45"/>
    </row>
    <row r="7" spans="1:25" ht="38.25" customHeight="1">
      <c r="A7" s="63"/>
      <c r="B7" s="63"/>
      <c r="C7" s="63"/>
      <c r="D7" s="63"/>
      <c r="E7" s="63"/>
      <c r="F7" s="63"/>
      <c r="G7" s="63"/>
      <c r="H7" s="64"/>
      <c r="I7" s="192" t="s">
        <v>23</v>
      </c>
      <c r="J7" s="193"/>
      <c r="K7" s="65"/>
      <c r="L7" s="64"/>
      <c r="M7" s="178" t="s">
        <v>24</v>
      </c>
      <c r="N7" s="119"/>
      <c r="O7" s="118"/>
      <c r="P7" s="117"/>
      <c r="Q7" s="62"/>
      <c r="R7" s="100"/>
      <c r="S7" s="4"/>
      <c r="T7" s="5"/>
      <c r="U7" s="6"/>
      <c r="V7" s="4"/>
      <c r="W7" s="4"/>
      <c r="X7" s="4"/>
      <c r="Y7" s="4"/>
    </row>
    <row r="8" spans="1:25" ht="38.25" customHeight="1">
      <c r="A8" s="67" t="s">
        <v>25</v>
      </c>
      <c r="B8" s="66" t="s">
        <v>26</v>
      </c>
      <c r="C8" s="67" t="s">
        <v>27</v>
      </c>
      <c r="D8" s="67" t="s">
        <v>28</v>
      </c>
      <c r="E8" s="68" t="s">
        <v>29</v>
      </c>
      <c r="F8" s="68" t="s">
        <v>30</v>
      </c>
      <c r="G8" s="68" t="s">
        <v>31</v>
      </c>
      <c r="H8" s="68" t="s">
        <v>31</v>
      </c>
      <c r="I8" s="68">
        <v>2840</v>
      </c>
      <c r="J8" s="68">
        <v>1900</v>
      </c>
      <c r="K8" s="44">
        <v>2</v>
      </c>
      <c r="L8" s="72" t="s">
        <v>32</v>
      </c>
      <c r="M8" s="72" t="s">
        <v>33</v>
      </c>
      <c r="N8" s="75">
        <v>2585</v>
      </c>
      <c r="O8" s="148" t="s">
        <v>34</v>
      </c>
      <c r="P8" s="147">
        <v>888</v>
      </c>
      <c r="Q8" s="60"/>
      <c r="R8" s="60" t="s">
        <v>35</v>
      </c>
      <c r="S8" s="4"/>
      <c r="T8" s="5"/>
      <c r="U8" s="6"/>
      <c r="V8" s="4"/>
      <c r="W8" s="4"/>
      <c r="X8" s="4"/>
      <c r="Y8" s="4"/>
    </row>
    <row r="9" spans="1:25" ht="38.25" customHeight="1">
      <c r="A9" s="67" t="s">
        <v>36</v>
      </c>
      <c r="B9" s="66" t="s">
        <v>26</v>
      </c>
      <c r="C9" s="67" t="s">
        <v>37</v>
      </c>
      <c r="D9" s="67" t="s">
        <v>38</v>
      </c>
      <c r="E9" s="68" t="s">
        <v>29</v>
      </c>
      <c r="F9" s="68" t="s">
        <v>30</v>
      </c>
      <c r="G9" s="68" t="s">
        <v>31</v>
      </c>
      <c r="H9" s="68" t="s">
        <v>31</v>
      </c>
      <c r="I9" s="68">
        <v>9570</v>
      </c>
      <c r="J9" s="68">
        <v>2400</v>
      </c>
      <c r="K9" s="44">
        <v>4</v>
      </c>
      <c r="L9" s="72" t="s">
        <v>32</v>
      </c>
      <c r="M9" s="73" t="s">
        <v>33</v>
      </c>
      <c r="N9" s="75">
        <v>6575</v>
      </c>
      <c r="O9" s="194" t="s">
        <v>39</v>
      </c>
      <c r="P9" s="188">
        <v>2496</v>
      </c>
      <c r="Q9" s="60" t="s">
        <v>40</v>
      </c>
      <c r="R9" s="60" t="s">
        <v>35</v>
      </c>
      <c r="S9" s="4"/>
      <c r="T9" s="5"/>
      <c r="U9" s="7"/>
      <c r="V9" s="4"/>
      <c r="W9" s="4"/>
      <c r="X9" s="4"/>
      <c r="Y9" s="4"/>
    </row>
    <row r="10" spans="1:25" s="38" customFormat="1" ht="38.25" customHeight="1">
      <c r="A10" s="67" t="s">
        <v>36</v>
      </c>
      <c r="B10" s="66" t="s">
        <v>41</v>
      </c>
      <c r="C10" s="67" t="s">
        <v>37</v>
      </c>
      <c r="D10" s="67" t="s">
        <v>38</v>
      </c>
      <c r="E10" s="68" t="s">
        <v>42</v>
      </c>
      <c r="F10" s="68" t="s">
        <v>30</v>
      </c>
      <c r="G10" s="68" t="s">
        <v>31</v>
      </c>
      <c r="H10" s="68" t="s">
        <v>31</v>
      </c>
      <c r="I10" s="68">
        <v>9570</v>
      </c>
      <c r="J10" s="68">
        <v>2400</v>
      </c>
      <c r="K10" s="44">
        <v>4</v>
      </c>
      <c r="L10" s="72" t="s">
        <v>32</v>
      </c>
      <c r="M10" s="73" t="s">
        <v>43</v>
      </c>
      <c r="N10" s="75">
        <v>6087</v>
      </c>
      <c r="O10" s="195"/>
      <c r="P10" s="189"/>
      <c r="Q10" s="60" t="s">
        <v>44</v>
      </c>
      <c r="R10" s="60" t="s">
        <v>35</v>
      </c>
      <c r="S10" s="36"/>
      <c r="T10" s="36"/>
      <c r="U10" s="37"/>
      <c r="V10" s="36"/>
      <c r="W10" s="36"/>
      <c r="X10" s="36"/>
      <c r="Y10" s="36"/>
    </row>
    <row r="11" spans="1:25" s="38" customFormat="1" ht="38.25" customHeight="1">
      <c r="A11" s="67" t="s">
        <v>45</v>
      </c>
      <c r="B11" s="66" t="s">
        <v>46</v>
      </c>
      <c r="C11" s="67" t="s">
        <v>47</v>
      </c>
      <c r="D11" s="67" t="s">
        <v>38</v>
      </c>
      <c r="E11" s="68" t="s">
        <v>48</v>
      </c>
      <c r="F11" s="68" t="s">
        <v>31</v>
      </c>
      <c r="G11" s="68" t="s">
        <v>31</v>
      </c>
      <c r="H11" s="68" t="s">
        <v>31</v>
      </c>
      <c r="I11" s="68">
        <v>5350</v>
      </c>
      <c r="J11" s="68">
        <v>2400</v>
      </c>
      <c r="K11" s="44">
        <v>1</v>
      </c>
      <c r="L11" s="72" t="s">
        <v>49</v>
      </c>
      <c r="M11" s="73" t="s">
        <v>50</v>
      </c>
      <c r="N11" s="196">
        <v>7494</v>
      </c>
      <c r="O11" s="190" t="s">
        <v>51</v>
      </c>
      <c r="P11" s="172">
        <v>2480</v>
      </c>
      <c r="Q11" s="177" t="s">
        <v>52</v>
      </c>
      <c r="R11" s="60" t="s">
        <v>53</v>
      </c>
      <c r="S11" s="36"/>
      <c r="T11" s="36"/>
      <c r="U11" s="37"/>
      <c r="V11" s="36"/>
      <c r="W11" s="36"/>
      <c r="X11" s="36"/>
      <c r="Y11" s="36"/>
    </row>
    <row r="12" spans="1:25" s="38" customFormat="1" ht="38.25" customHeight="1">
      <c r="A12" s="67" t="s">
        <v>54</v>
      </c>
      <c r="B12" s="66" t="s">
        <v>46</v>
      </c>
      <c r="C12" s="67" t="s">
        <v>55</v>
      </c>
      <c r="D12" s="67" t="s">
        <v>56</v>
      </c>
      <c r="E12" s="68" t="s">
        <v>48</v>
      </c>
      <c r="F12" s="68" t="s">
        <v>31</v>
      </c>
      <c r="G12" s="68" t="s">
        <v>31</v>
      </c>
      <c r="H12" s="68" t="s">
        <v>31</v>
      </c>
      <c r="I12" s="68">
        <v>3270</v>
      </c>
      <c r="J12" s="68">
        <v>2400</v>
      </c>
      <c r="K12" s="151">
        <v>1</v>
      </c>
      <c r="L12" s="72" t="s">
        <v>49</v>
      </c>
      <c r="M12" s="73" t="s">
        <v>50</v>
      </c>
      <c r="N12" s="197"/>
      <c r="O12" s="191"/>
      <c r="P12" s="173">
        <v>1880</v>
      </c>
      <c r="Q12" s="177" t="s">
        <v>52</v>
      </c>
      <c r="R12" s="60" t="s">
        <v>57</v>
      </c>
      <c r="S12" s="36"/>
      <c r="T12" s="36"/>
      <c r="U12" s="37"/>
      <c r="V12" s="36"/>
      <c r="W12" s="36"/>
      <c r="X12" s="36"/>
      <c r="Y12" s="36"/>
    </row>
    <row r="13" spans="1:25" ht="38.25" customHeight="1">
      <c r="A13" s="67" t="s">
        <v>58</v>
      </c>
      <c r="B13" s="66" t="s">
        <v>59</v>
      </c>
      <c r="C13" s="67" t="s">
        <v>60</v>
      </c>
      <c r="D13" s="67" t="s">
        <v>56</v>
      </c>
      <c r="E13" s="68" t="s">
        <v>29</v>
      </c>
      <c r="F13" s="68" t="s">
        <v>30</v>
      </c>
      <c r="G13" s="68" t="s">
        <v>31</v>
      </c>
      <c r="H13" s="68" t="s">
        <v>31</v>
      </c>
      <c r="I13" s="68">
        <v>1400</v>
      </c>
      <c r="J13" s="68">
        <v>1500</v>
      </c>
      <c r="K13" s="44">
        <v>1</v>
      </c>
      <c r="L13" s="72" t="s">
        <v>61</v>
      </c>
      <c r="M13" s="181" t="s">
        <v>62</v>
      </c>
      <c r="N13" s="75">
        <v>1185</v>
      </c>
      <c r="O13" s="148" t="s">
        <v>63</v>
      </c>
      <c r="P13" s="147"/>
      <c r="Q13" s="60"/>
      <c r="R13" s="60" t="s">
        <v>35</v>
      </c>
      <c r="S13" s="4"/>
      <c r="T13" s="5"/>
      <c r="U13" s="7"/>
      <c r="V13" s="4"/>
      <c r="W13" s="4"/>
      <c r="X13" s="4"/>
      <c r="Y13" s="4"/>
    </row>
    <row r="14" spans="1:25" ht="38.25" customHeight="1">
      <c r="A14" s="67" t="s">
        <v>64</v>
      </c>
      <c r="B14" s="66" t="s">
        <v>65</v>
      </c>
      <c r="C14" s="67" t="s">
        <v>66</v>
      </c>
      <c r="D14" s="67" t="s">
        <v>56</v>
      </c>
      <c r="E14" s="68" t="s">
        <v>29</v>
      </c>
      <c r="F14" s="68" t="s">
        <v>30</v>
      </c>
      <c r="G14" s="68" t="s">
        <v>31</v>
      </c>
      <c r="H14" s="68" t="s">
        <v>31</v>
      </c>
      <c r="I14" s="68">
        <v>1400</v>
      </c>
      <c r="J14" s="68">
        <v>1500</v>
      </c>
      <c r="K14" s="44">
        <v>1</v>
      </c>
      <c r="L14" s="72" t="s">
        <v>67</v>
      </c>
      <c r="M14" s="181" t="s">
        <v>62</v>
      </c>
      <c r="N14" s="75">
        <v>1185</v>
      </c>
      <c r="O14" s="148" t="s">
        <v>63</v>
      </c>
      <c r="P14" s="147"/>
      <c r="Q14" s="60"/>
      <c r="R14" s="60" t="s">
        <v>35</v>
      </c>
      <c r="S14" s="4"/>
      <c r="T14" s="5"/>
      <c r="U14" s="7"/>
      <c r="V14" s="4"/>
      <c r="W14" s="4"/>
      <c r="X14" s="4"/>
      <c r="Y14" s="4"/>
    </row>
    <row r="15" spans="1:25" ht="38.25" customHeight="1">
      <c r="A15" s="67" t="s">
        <v>68</v>
      </c>
      <c r="B15" s="66" t="s">
        <v>69</v>
      </c>
      <c r="C15" s="67" t="s">
        <v>70</v>
      </c>
      <c r="D15" s="67" t="s">
        <v>28</v>
      </c>
      <c r="E15" s="68" t="s">
        <v>48</v>
      </c>
      <c r="F15" s="68" t="s">
        <v>30</v>
      </c>
      <c r="G15" s="68" t="s">
        <v>30</v>
      </c>
      <c r="H15" s="68" t="s">
        <v>30</v>
      </c>
      <c r="I15" s="68">
        <v>1500</v>
      </c>
      <c r="J15" s="68">
        <v>2400</v>
      </c>
      <c r="K15" s="44">
        <v>1</v>
      </c>
      <c r="L15" s="72" t="s">
        <v>71</v>
      </c>
      <c r="M15" s="73" t="s">
        <v>72</v>
      </c>
      <c r="N15" s="75">
        <v>1073</v>
      </c>
      <c r="O15" s="148" t="s">
        <v>63</v>
      </c>
      <c r="P15" s="147"/>
      <c r="Q15" s="60" t="s">
        <v>73</v>
      </c>
      <c r="R15" s="60" t="s">
        <v>35</v>
      </c>
      <c r="S15" s="4"/>
      <c r="T15" s="5"/>
      <c r="U15" s="7"/>
      <c r="V15" s="4"/>
      <c r="W15" s="4"/>
      <c r="X15" s="4"/>
      <c r="Y15" s="4"/>
    </row>
    <row r="16" spans="1:25" ht="38.25" customHeight="1">
      <c r="A16" s="67" t="s">
        <v>74</v>
      </c>
      <c r="B16" s="69" t="s">
        <v>69</v>
      </c>
      <c r="C16" s="70" t="s">
        <v>75</v>
      </c>
      <c r="D16" s="70" t="s">
        <v>38</v>
      </c>
      <c r="E16" s="68" t="s">
        <v>48</v>
      </c>
      <c r="F16" s="68" t="s">
        <v>30</v>
      </c>
      <c r="G16" s="68" t="s">
        <v>30</v>
      </c>
      <c r="H16" s="68" t="s">
        <v>30</v>
      </c>
      <c r="I16" s="68">
        <v>2838</v>
      </c>
      <c r="J16" s="68">
        <v>2400</v>
      </c>
      <c r="K16" s="152">
        <v>2</v>
      </c>
      <c r="L16" s="72" t="s">
        <v>71</v>
      </c>
      <c r="M16" s="73" t="s">
        <v>72</v>
      </c>
      <c r="N16" s="75">
        <v>2145</v>
      </c>
      <c r="O16" s="148" t="s">
        <v>63</v>
      </c>
      <c r="P16" s="147"/>
      <c r="Q16" s="60"/>
      <c r="R16" s="60" t="s">
        <v>35</v>
      </c>
      <c r="S16" s="4"/>
      <c r="T16" s="5"/>
      <c r="U16" s="7"/>
      <c r="V16" s="4"/>
      <c r="W16" s="4"/>
      <c r="X16" s="4"/>
      <c r="Y16" s="4"/>
    </row>
    <row r="17" spans="1:25" ht="38.25" customHeight="1">
      <c r="A17" s="67" t="s">
        <v>76</v>
      </c>
      <c r="B17" s="66" t="s">
        <v>77</v>
      </c>
      <c r="C17" s="67" t="s">
        <v>78</v>
      </c>
      <c r="D17" s="67" t="s">
        <v>38</v>
      </c>
      <c r="E17" s="68" t="s">
        <v>48</v>
      </c>
      <c r="F17" s="68" t="s">
        <v>30</v>
      </c>
      <c r="G17" s="68" t="s">
        <v>30</v>
      </c>
      <c r="H17" s="68" t="s">
        <v>30</v>
      </c>
      <c r="I17" s="68">
        <v>2838</v>
      </c>
      <c r="J17" s="68">
        <v>2400</v>
      </c>
      <c r="K17" s="152">
        <v>2</v>
      </c>
      <c r="L17" s="72" t="s">
        <v>71</v>
      </c>
      <c r="M17" s="73" t="s">
        <v>72</v>
      </c>
      <c r="N17" s="75">
        <v>2145</v>
      </c>
      <c r="O17" s="148" t="s">
        <v>63</v>
      </c>
      <c r="P17" s="147"/>
      <c r="Q17" s="60"/>
      <c r="R17" s="60" t="s">
        <v>35</v>
      </c>
      <c r="S17" s="4"/>
      <c r="T17" s="5"/>
      <c r="U17" s="7"/>
      <c r="V17" s="4"/>
      <c r="W17" s="4"/>
      <c r="X17" s="4"/>
      <c r="Y17" s="4"/>
    </row>
    <row r="18" spans="1:25" ht="38.25" customHeight="1">
      <c r="A18" s="67" t="s">
        <v>79</v>
      </c>
      <c r="B18" s="66" t="s">
        <v>80</v>
      </c>
      <c r="C18" s="67" t="s">
        <v>81</v>
      </c>
      <c r="D18" s="67" t="s">
        <v>56</v>
      </c>
      <c r="E18" s="68" t="s">
        <v>48</v>
      </c>
      <c r="F18" s="68" t="s">
        <v>30</v>
      </c>
      <c r="G18" s="68" t="s">
        <v>31</v>
      </c>
      <c r="H18" s="68" t="s">
        <v>31</v>
      </c>
      <c r="I18" s="68">
        <v>1000</v>
      </c>
      <c r="J18" s="68">
        <v>2100</v>
      </c>
      <c r="K18" s="44">
        <v>1</v>
      </c>
      <c r="L18" s="72" t="s">
        <v>67</v>
      </c>
      <c r="M18" s="73" t="s">
        <v>82</v>
      </c>
      <c r="N18" s="75">
        <v>1160</v>
      </c>
      <c r="O18" s="148" t="s">
        <v>63</v>
      </c>
      <c r="P18" s="147"/>
      <c r="Q18" s="60"/>
      <c r="R18" s="60" t="s">
        <v>35</v>
      </c>
      <c r="S18" s="4"/>
      <c r="T18" s="5"/>
      <c r="U18" s="7"/>
      <c r="V18" s="4"/>
      <c r="W18" s="4"/>
      <c r="X18" s="4"/>
      <c r="Y18" s="4"/>
    </row>
    <row r="19" spans="1:25" ht="38.25" customHeight="1">
      <c r="A19" s="67" t="s">
        <v>83</v>
      </c>
      <c r="B19" s="66" t="s">
        <v>80</v>
      </c>
      <c r="C19" s="67" t="s">
        <v>84</v>
      </c>
      <c r="D19" s="67" t="s">
        <v>38</v>
      </c>
      <c r="E19" s="68" t="s">
        <v>48</v>
      </c>
      <c r="F19" s="68" t="s">
        <v>30</v>
      </c>
      <c r="G19" s="68" t="s">
        <v>31</v>
      </c>
      <c r="H19" s="68" t="s">
        <v>31</v>
      </c>
      <c r="I19" s="68">
        <v>1000</v>
      </c>
      <c r="J19" s="68">
        <v>2100</v>
      </c>
      <c r="K19" s="44">
        <v>1</v>
      </c>
      <c r="L19" s="72" t="s">
        <v>67</v>
      </c>
      <c r="M19" s="73" t="s">
        <v>82</v>
      </c>
      <c r="N19" s="75">
        <v>1160</v>
      </c>
      <c r="O19" s="148" t="s">
        <v>63</v>
      </c>
      <c r="P19" s="147"/>
      <c r="Q19" s="60"/>
      <c r="R19" s="60" t="s">
        <v>35</v>
      </c>
      <c r="S19" s="4"/>
      <c r="T19" s="5"/>
      <c r="U19" s="7"/>
      <c r="V19" s="4"/>
      <c r="W19" s="4"/>
      <c r="X19" s="4"/>
      <c r="Y19" s="4"/>
    </row>
    <row r="20" spans="1:25" ht="38.25" customHeight="1">
      <c r="A20" s="67" t="s">
        <v>85</v>
      </c>
      <c r="B20" s="66" t="s">
        <v>80</v>
      </c>
      <c r="C20" s="67" t="s">
        <v>86</v>
      </c>
      <c r="D20" s="67" t="s">
        <v>28</v>
      </c>
      <c r="E20" s="68" t="s">
        <v>48</v>
      </c>
      <c r="F20" s="68" t="s">
        <v>30</v>
      </c>
      <c r="G20" s="68" t="s">
        <v>31</v>
      </c>
      <c r="H20" s="68" t="s">
        <v>31</v>
      </c>
      <c r="I20" s="68">
        <v>1500</v>
      </c>
      <c r="J20" s="68">
        <v>1800</v>
      </c>
      <c r="K20" s="44">
        <v>1</v>
      </c>
      <c r="L20" s="72" t="s">
        <v>67</v>
      </c>
      <c r="M20" s="73" t="s">
        <v>82</v>
      </c>
      <c r="N20" s="75">
        <v>1160</v>
      </c>
      <c r="O20" s="148" t="s">
        <v>63</v>
      </c>
      <c r="P20" s="147"/>
      <c r="Q20" s="60"/>
      <c r="R20" s="60" t="s">
        <v>35</v>
      </c>
      <c r="S20" s="4"/>
      <c r="T20" s="5"/>
      <c r="U20" s="7"/>
      <c r="V20" s="4"/>
      <c r="W20" s="4"/>
      <c r="X20" s="4"/>
      <c r="Y20" s="4"/>
    </row>
    <row r="21" spans="1:25" ht="38.25" customHeight="1">
      <c r="A21" s="67"/>
      <c r="B21" s="66"/>
      <c r="C21" s="71"/>
      <c r="D21" s="71"/>
      <c r="E21" s="72"/>
      <c r="F21" s="72"/>
      <c r="G21" s="73"/>
      <c r="H21" s="73"/>
      <c r="I21" s="153"/>
      <c r="J21" s="68"/>
      <c r="K21" s="44"/>
      <c r="L21" s="72"/>
      <c r="M21" s="68"/>
      <c r="N21" s="75"/>
      <c r="O21" s="76"/>
      <c r="P21" s="154">
        <f>SUM(P8,P9,P11,P12)</f>
        <v>7744</v>
      </c>
      <c r="Q21" s="155"/>
      <c r="R21" s="101"/>
      <c r="S21" s="4"/>
      <c r="T21" s="5"/>
      <c r="U21" s="7"/>
      <c r="V21" s="4"/>
      <c r="W21" s="4"/>
      <c r="X21" s="4"/>
      <c r="Y21" s="4"/>
    </row>
    <row r="22" spans="1:25" s="48" customFormat="1" ht="38.25" customHeight="1">
      <c r="A22" s="156" t="s">
        <v>87</v>
      </c>
      <c r="B22" s="157" t="s">
        <v>7</v>
      </c>
      <c r="C22" s="157" t="s">
        <v>8</v>
      </c>
      <c r="D22" s="157" t="s">
        <v>9</v>
      </c>
      <c r="E22" s="157" t="s">
        <v>10</v>
      </c>
      <c r="F22" s="171" t="s">
        <v>88</v>
      </c>
      <c r="G22" s="157" t="s">
        <v>12</v>
      </c>
      <c r="H22" s="158" t="s">
        <v>13</v>
      </c>
      <c r="I22" s="158" t="s">
        <v>14</v>
      </c>
      <c r="J22" s="158" t="s">
        <v>15</v>
      </c>
      <c r="K22" s="159"/>
      <c r="L22" s="158"/>
      <c r="M22" s="158"/>
      <c r="N22" s="160"/>
      <c r="O22" s="161"/>
      <c r="P22" s="162" t="s">
        <v>89</v>
      </c>
      <c r="Q22" s="116"/>
      <c r="R22" s="102"/>
      <c r="S22" s="49"/>
      <c r="T22" s="50"/>
      <c r="U22" s="51"/>
      <c r="V22" s="49"/>
      <c r="W22" s="49"/>
      <c r="X22" s="49"/>
      <c r="Y22" s="49"/>
    </row>
    <row r="23" spans="1:25" ht="38.25" customHeight="1">
      <c r="A23" s="67" t="s">
        <v>90</v>
      </c>
      <c r="B23" s="66" t="s">
        <v>46</v>
      </c>
      <c r="C23" s="67" t="s">
        <v>91</v>
      </c>
      <c r="D23" s="67" t="s">
        <v>92</v>
      </c>
      <c r="E23" s="68" t="s">
        <v>29</v>
      </c>
      <c r="F23" s="68" t="s">
        <v>31</v>
      </c>
      <c r="G23" s="68" t="s">
        <v>31</v>
      </c>
      <c r="H23" s="68" t="s">
        <v>31</v>
      </c>
      <c r="I23" s="68">
        <v>5350</v>
      </c>
      <c r="J23" s="68">
        <v>2400</v>
      </c>
      <c r="K23" s="44">
        <v>1</v>
      </c>
      <c r="L23" s="73" t="s">
        <v>93</v>
      </c>
      <c r="M23" s="74" t="s">
        <v>94</v>
      </c>
      <c r="N23" s="75">
        <v>4166</v>
      </c>
      <c r="O23" s="76"/>
      <c r="P23" s="145">
        <v>238</v>
      </c>
      <c r="Q23" s="110" t="s">
        <v>95</v>
      </c>
      <c r="R23" s="110" t="s">
        <v>96</v>
      </c>
      <c r="S23" s="4"/>
      <c r="T23" s="5"/>
      <c r="U23" s="7"/>
      <c r="V23" s="4"/>
      <c r="W23" s="4"/>
      <c r="X23" s="4"/>
      <c r="Y23" s="4"/>
    </row>
    <row r="24" spans="1:25" ht="38.25" customHeight="1">
      <c r="A24" s="67" t="s">
        <v>97</v>
      </c>
      <c r="B24" s="66" t="s">
        <v>46</v>
      </c>
      <c r="C24" s="67" t="s">
        <v>98</v>
      </c>
      <c r="D24" s="67" t="s">
        <v>92</v>
      </c>
      <c r="E24" s="68" t="s">
        <v>29</v>
      </c>
      <c r="F24" s="68" t="s">
        <v>31</v>
      </c>
      <c r="G24" s="68" t="s">
        <v>31</v>
      </c>
      <c r="H24" s="68" t="s">
        <v>31</v>
      </c>
      <c r="I24" s="68">
        <v>3270</v>
      </c>
      <c r="J24" s="68">
        <v>2400</v>
      </c>
      <c r="K24" s="44">
        <v>1</v>
      </c>
      <c r="L24" s="73" t="s">
        <v>93</v>
      </c>
      <c r="M24" s="74" t="s">
        <v>94</v>
      </c>
      <c r="N24" s="75">
        <v>3165</v>
      </c>
      <c r="O24" s="76"/>
      <c r="P24" s="146">
        <v>165</v>
      </c>
      <c r="Q24" s="110" t="s">
        <v>95</v>
      </c>
      <c r="R24" s="110" t="s">
        <v>96</v>
      </c>
      <c r="S24" s="4"/>
      <c r="T24" s="5"/>
      <c r="U24" s="7"/>
      <c r="V24" s="4"/>
      <c r="W24" s="4"/>
      <c r="X24" s="4"/>
      <c r="Y24" s="4"/>
    </row>
    <row r="25" spans="1:25" ht="38.25" customHeight="1">
      <c r="A25" s="67" t="s">
        <v>99</v>
      </c>
      <c r="B25" s="66" t="s">
        <v>69</v>
      </c>
      <c r="C25" s="67" t="s">
        <v>70</v>
      </c>
      <c r="D25" s="67" t="s">
        <v>28</v>
      </c>
      <c r="E25" s="68" t="s">
        <v>29</v>
      </c>
      <c r="F25" s="68" t="s">
        <v>31</v>
      </c>
      <c r="G25" s="68" t="s">
        <v>30</v>
      </c>
      <c r="H25" s="68" t="s">
        <v>30</v>
      </c>
      <c r="I25" s="68">
        <v>1500</v>
      </c>
      <c r="J25" s="68">
        <v>2400</v>
      </c>
      <c r="K25" s="44">
        <v>1</v>
      </c>
      <c r="L25" s="73" t="s">
        <v>100</v>
      </c>
      <c r="M25" s="74" t="s">
        <v>94</v>
      </c>
      <c r="N25" s="75">
        <v>752</v>
      </c>
      <c r="O25" s="76"/>
      <c r="P25" s="147">
        <v>69</v>
      </c>
      <c r="Q25" s="110" t="s">
        <v>101</v>
      </c>
      <c r="S25" s="4"/>
      <c r="T25" s="5"/>
      <c r="U25" s="7"/>
      <c r="V25" s="4"/>
      <c r="W25" s="4"/>
      <c r="X25" s="4"/>
      <c r="Y25" s="4"/>
    </row>
    <row r="26" spans="1:25" ht="38.25" customHeight="1">
      <c r="A26" s="67" t="s">
        <v>102</v>
      </c>
      <c r="B26" s="66" t="s">
        <v>69</v>
      </c>
      <c r="C26" s="70" t="s">
        <v>75</v>
      </c>
      <c r="D26" s="70" t="s">
        <v>38</v>
      </c>
      <c r="E26" s="68" t="s">
        <v>29</v>
      </c>
      <c r="F26" s="68" t="s">
        <v>31</v>
      </c>
      <c r="G26" s="68" t="s">
        <v>30</v>
      </c>
      <c r="H26" s="68" t="s">
        <v>30</v>
      </c>
      <c r="I26" s="68">
        <v>2838</v>
      </c>
      <c r="J26" s="68">
        <v>2400</v>
      </c>
      <c r="K26" s="44">
        <v>1</v>
      </c>
      <c r="L26" s="73" t="s">
        <v>100</v>
      </c>
      <c r="M26" s="74" t="s">
        <v>94</v>
      </c>
      <c r="N26" s="75">
        <v>1564</v>
      </c>
      <c r="O26" s="76"/>
      <c r="P26" s="147">
        <v>131</v>
      </c>
      <c r="Q26" s="110" t="s">
        <v>101</v>
      </c>
      <c r="R26" s="101"/>
      <c r="S26" s="4"/>
      <c r="T26" s="5"/>
      <c r="U26" s="7"/>
      <c r="V26" s="4"/>
      <c r="W26" s="4"/>
      <c r="X26" s="4"/>
      <c r="Y26" s="4"/>
    </row>
    <row r="27" spans="1:25" ht="38.25" customHeight="1">
      <c r="A27" s="67" t="s">
        <v>103</v>
      </c>
      <c r="B27" s="66" t="s">
        <v>77</v>
      </c>
      <c r="C27" s="67" t="s">
        <v>78</v>
      </c>
      <c r="D27" s="67" t="s">
        <v>38</v>
      </c>
      <c r="E27" s="68" t="s">
        <v>29</v>
      </c>
      <c r="F27" s="68" t="s">
        <v>31</v>
      </c>
      <c r="G27" s="68" t="s">
        <v>30</v>
      </c>
      <c r="H27" s="68" t="s">
        <v>30</v>
      </c>
      <c r="I27" s="68">
        <v>2838</v>
      </c>
      <c r="J27" s="68">
        <v>2400</v>
      </c>
      <c r="K27" s="44">
        <v>1</v>
      </c>
      <c r="L27" s="73" t="s">
        <v>100</v>
      </c>
      <c r="M27" s="74" t="s">
        <v>94</v>
      </c>
      <c r="N27" s="75">
        <v>1564</v>
      </c>
      <c r="O27" s="76"/>
      <c r="P27" s="147">
        <v>131</v>
      </c>
      <c r="Q27" s="110" t="s">
        <v>101</v>
      </c>
      <c r="R27" s="101"/>
      <c r="S27" s="4"/>
      <c r="T27" s="5"/>
      <c r="U27" s="7"/>
      <c r="V27" s="4"/>
      <c r="W27" s="4"/>
      <c r="X27" s="4"/>
      <c r="Y27" s="4"/>
    </row>
    <row r="28" spans="1:25" s="38" customFormat="1" ht="38.25" customHeight="1">
      <c r="A28" s="67" t="s">
        <v>104</v>
      </c>
      <c r="B28" s="66" t="s">
        <v>105</v>
      </c>
      <c r="C28" s="67" t="s">
        <v>37</v>
      </c>
      <c r="D28" s="67" t="s">
        <v>38</v>
      </c>
      <c r="E28" s="68" t="s">
        <v>48</v>
      </c>
      <c r="F28" s="68" t="s">
        <v>31</v>
      </c>
      <c r="G28" s="68" t="s">
        <v>30</v>
      </c>
      <c r="H28" s="68" t="s">
        <v>106</v>
      </c>
      <c r="I28" s="68">
        <v>470</v>
      </c>
      <c r="J28" s="68">
        <v>2400</v>
      </c>
      <c r="K28" s="44">
        <v>2</v>
      </c>
      <c r="L28" s="73" t="s">
        <v>107</v>
      </c>
      <c r="M28" s="138" t="s">
        <v>108</v>
      </c>
      <c r="N28" s="139">
        <v>2120</v>
      </c>
      <c r="O28" s="76"/>
      <c r="P28" s="147">
        <v>100</v>
      </c>
      <c r="Q28" s="110" t="s">
        <v>109</v>
      </c>
      <c r="R28" s="108"/>
      <c r="S28" s="107"/>
      <c r="T28" s="36"/>
      <c r="U28" s="37"/>
      <c r="V28" s="36"/>
      <c r="W28" s="36"/>
      <c r="X28" s="36"/>
      <c r="Y28" s="36"/>
    </row>
    <row r="29" spans="1:25" s="35" customFormat="1" ht="38.25" customHeight="1">
      <c r="A29" s="77"/>
      <c r="B29" s="78"/>
      <c r="C29" s="77"/>
      <c r="D29" s="77"/>
      <c r="E29" s="79"/>
      <c r="F29" s="79"/>
      <c r="G29" s="79"/>
      <c r="H29" s="79"/>
      <c r="I29" s="79"/>
      <c r="J29" s="79"/>
      <c r="K29" s="163"/>
      <c r="L29" s="80"/>
      <c r="M29" s="81"/>
      <c r="N29" s="82"/>
      <c r="O29" s="76"/>
      <c r="P29" s="175">
        <f>SUM(P23:P28)</f>
        <v>834</v>
      </c>
      <c r="Q29" s="110"/>
      <c r="R29" s="102"/>
      <c r="S29" s="33"/>
      <c r="T29" s="33"/>
      <c r="U29" s="34"/>
      <c r="V29" s="33"/>
      <c r="W29" s="33"/>
      <c r="X29" s="33"/>
      <c r="Y29" s="33"/>
    </row>
    <row r="30" spans="1:25" s="38" customFormat="1" ht="38.25" customHeight="1">
      <c r="A30" s="84"/>
      <c r="B30" s="83" t="s">
        <v>110</v>
      </c>
      <c r="C30" s="84"/>
      <c r="D30" s="84"/>
      <c r="E30" s="85"/>
      <c r="F30" s="85"/>
      <c r="G30" s="85"/>
      <c r="H30" s="85"/>
      <c r="I30" s="85">
        <v>2800</v>
      </c>
      <c r="J30" s="85">
        <v>4100</v>
      </c>
      <c r="K30" s="164">
        <v>1</v>
      </c>
      <c r="L30" s="165" t="s">
        <v>111</v>
      </c>
      <c r="M30" s="149" t="s">
        <v>112</v>
      </c>
      <c r="N30" s="183">
        <v>1601</v>
      </c>
      <c r="O30" s="167"/>
      <c r="P30" s="105"/>
      <c r="Q30" s="177" t="s">
        <v>113</v>
      </c>
      <c r="R30" s="101"/>
      <c r="S30" s="36"/>
      <c r="T30" s="36"/>
      <c r="U30" s="37"/>
      <c r="V30" s="36"/>
      <c r="W30" s="36"/>
      <c r="X30" s="36"/>
      <c r="Y30" s="36"/>
    </row>
    <row r="31" spans="1:25" s="38" customFormat="1" ht="38.25" customHeight="1">
      <c r="A31" s="84"/>
      <c r="B31" s="83" t="s">
        <v>114</v>
      </c>
      <c r="C31" s="84"/>
      <c r="D31" s="84"/>
      <c r="E31" s="85"/>
      <c r="F31" s="85"/>
      <c r="G31" s="85"/>
      <c r="H31" s="85"/>
      <c r="I31" s="85">
        <v>3000</v>
      </c>
      <c r="J31" s="85">
        <v>2620</v>
      </c>
      <c r="K31" s="164">
        <v>1</v>
      </c>
      <c r="L31" s="165" t="s">
        <v>111</v>
      </c>
      <c r="M31" s="149"/>
      <c r="N31" s="166">
        <v>1127</v>
      </c>
      <c r="O31" s="167"/>
      <c r="P31" s="75"/>
      <c r="Q31" s="177" t="s">
        <v>113</v>
      </c>
      <c r="R31" s="101"/>
      <c r="S31" s="36"/>
      <c r="T31" s="36"/>
      <c r="U31" s="37"/>
      <c r="V31" s="36"/>
      <c r="W31" s="36"/>
      <c r="X31" s="36"/>
      <c r="Y31" s="36"/>
    </row>
    <row r="32" spans="1:25" s="38" customFormat="1" ht="38.25" customHeight="1">
      <c r="A32" s="84"/>
      <c r="B32" s="83" t="s">
        <v>115</v>
      </c>
      <c r="C32" s="84" t="s">
        <v>116</v>
      </c>
      <c r="D32" s="84"/>
      <c r="E32" s="85"/>
      <c r="F32" s="85"/>
      <c r="G32" s="85"/>
      <c r="H32" s="85"/>
      <c r="I32" s="85">
        <v>2000</v>
      </c>
      <c r="J32" s="85">
        <v>1700</v>
      </c>
      <c r="K32" s="164">
        <v>1</v>
      </c>
      <c r="L32" s="165" t="s">
        <v>117</v>
      </c>
      <c r="M32" s="149"/>
      <c r="N32" s="166">
        <v>531</v>
      </c>
      <c r="O32" s="167"/>
      <c r="P32" s="75"/>
      <c r="Q32" s="177" t="s">
        <v>113</v>
      </c>
      <c r="R32" s="101"/>
      <c r="S32" s="36"/>
      <c r="T32" s="36"/>
      <c r="U32" s="37"/>
      <c r="V32" s="36"/>
      <c r="W32" s="36"/>
      <c r="X32" s="36"/>
      <c r="Y32" s="36"/>
    </row>
    <row r="33" spans="1:30" s="38" customFormat="1" ht="38.25" customHeight="1">
      <c r="A33" s="84"/>
      <c r="B33" s="83" t="s">
        <v>118</v>
      </c>
      <c r="C33" s="84" t="s">
        <v>119</v>
      </c>
      <c r="D33" s="84"/>
      <c r="E33" s="85"/>
      <c r="F33" s="85"/>
      <c r="G33" s="85"/>
      <c r="H33" s="85"/>
      <c r="I33" s="85">
        <v>1150</v>
      </c>
      <c r="J33" s="85">
        <v>1500</v>
      </c>
      <c r="K33" s="164">
        <v>1</v>
      </c>
      <c r="L33" s="165" t="s">
        <v>117</v>
      </c>
      <c r="M33" s="149"/>
      <c r="N33" s="166">
        <v>329</v>
      </c>
      <c r="O33" s="167"/>
      <c r="P33" s="168"/>
      <c r="Q33" s="177" t="s">
        <v>113</v>
      </c>
      <c r="R33" s="103"/>
      <c r="S33" s="36"/>
      <c r="T33" s="36"/>
      <c r="U33" s="37"/>
      <c r="V33" s="36"/>
      <c r="W33" s="36"/>
      <c r="X33" s="36"/>
      <c r="Y33" s="36"/>
    </row>
    <row r="34" spans="1:30" s="38" customFormat="1" ht="38.25" customHeight="1">
      <c r="A34" s="84"/>
      <c r="B34" s="83" t="s">
        <v>120</v>
      </c>
      <c r="C34" s="84" t="s">
        <v>81</v>
      </c>
      <c r="D34" s="84"/>
      <c r="E34" s="85"/>
      <c r="F34" s="85"/>
      <c r="G34" s="85"/>
      <c r="H34" s="85"/>
      <c r="I34" s="85">
        <v>1100</v>
      </c>
      <c r="J34" s="85">
        <v>1100</v>
      </c>
      <c r="K34" s="164">
        <v>1</v>
      </c>
      <c r="L34" s="165" t="s">
        <v>117</v>
      </c>
      <c r="M34" s="149"/>
      <c r="N34" s="166">
        <v>218</v>
      </c>
      <c r="O34" s="167"/>
      <c r="P34" s="168"/>
      <c r="Q34" s="177" t="s">
        <v>113</v>
      </c>
      <c r="R34" s="103"/>
      <c r="S34" s="36"/>
      <c r="T34" s="36"/>
      <c r="U34" s="37"/>
      <c r="V34" s="36"/>
      <c r="W34" s="36"/>
      <c r="X34" s="36"/>
      <c r="Y34" s="36"/>
    </row>
    <row r="35" spans="1:30" s="38" customFormat="1" ht="38.25" customHeight="1">
      <c r="A35" s="84"/>
      <c r="B35" s="83" t="s">
        <v>121</v>
      </c>
      <c r="C35" s="84" t="s">
        <v>122</v>
      </c>
      <c r="D35" s="84"/>
      <c r="E35" s="85"/>
      <c r="F35" s="85"/>
      <c r="G35" s="85"/>
      <c r="H35" s="85"/>
      <c r="I35" s="85">
        <v>1100</v>
      </c>
      <c r="J35" s="85">
        <v>1100</v>
      </c>
      <c r="K35" s="164">
        <v>1</v>
      </c>
      <c r="L35" s="165" t="s">
        <v>123</v>
      </c>
      <c r="M35" s="149"/>
      <c r="N35" s="166">
        <v>218</v>
      </c>
      <c r="O35" s="167"/>
      <c r="P35" s="168"/>
      <c r="Q35" s="177" t="s">
        <v>113</v>
      </c>
      <c r="R35" s="103"/>
      <c r="S35" s="36"/>
      <c r="T35" s="36"/>
      <c r="U35" s="37"/>
      <c r="V35" s="36"/>
      <c r="W35" s="36"/>
      <c r="X35" s="36"/>
      <c r="Y35" s="36"/>
    </row>
    <row r="36" spans="1:30" s="38" customFormat="1" ht="38.25" customHeight="1">
      <c r="A36" s="84"/>
      <c r="B36" s="83"/>
      <c r="C36" s="84"/>
      <c r="D36" s="84"/>
      <c r="E36" s="85"/>
      <c r="F36" s="85"/>
      <c r="G36" s="85"/>
      <c r="H36" s="85"/>
      <c r="I36" s="85"/>
      <c r="J36" s="85"/>
      <c r="K36" s="164"/>
      <c r="L36" s="165"/>
      <c r="M36" s="149"/>
      <c r="N36" s="187"/>
      <c r="O36" s="169"/>
      <c r="P36" s="168"/>
      <c r="Q36" s="150"/>
      <c r="R36" s="101"/>
      <c r="S36" s="36"/>
      <c r="T36" s="36"/>
      <c r="U36" s="37"/>
      <c r="V36" s="36"/>
      <c r="W36" s="36"/>
      <c r="X36" s="36"/>
      <c r="Y36" s="36"/>
    </row>
    <row r="37" spans="1:30" s="39" customFormat="1" ht="38.25" customHeight="1">
      <c r="A37" s="86" t="s">
        <v>124</v>
      </c>
      <c r="D37" s="39" t="s">
        <v>38</v>
      </c>
      <c r="G37" s="87"/>
      <c r="H37" s="87"/>
      <c r="I37" s="136">
        <v>4700</v>
      </c>
      <c r="J37" s="87">
        <v>2000</v>
      </c>
      <c r="K37" s="44">
        <v>1</v>
      </c>
      <c r="L37" s="87" t="s">
        <v>125</v>
      </c>
      <c r="M37" s="87" t="s">
        <v>126</v>
      </c>
      <c r="N37" s="184">
        <v>3259</v>
      </c>
      <c r="O37" s="137"/>
      <c r="P37" s="168"/>
      <c r="Q37" s="180" t="s">
        <v>127</v>
      </c>
      <c r="R37" s="103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0"/>
    </row>
    <row r="38" spans="1:30" ht="38.15" customHeight="1">
      <c r="A38" s="67"/>
      <c r="B38" s="66"/>
      <c r="C38" s="88"/>
      <c r="D38" s="39" t="s">
        <v>38</v>
      </c>
      <c r="E38" s="89"/>
      <c r="F38" s="89"/>
      <c r="G38" s="170"/>
      <c r="H38" s="170"/>
      <c r="I38" s="136">
        <v>4700</v>
      </c>
      <c r="J38" s="87">
        <v>2000</v>
      </c>
      <c r="K38" s="44">
        <v>1</v>
      </c>
      <c r="L38" s="87" t="s">
        <v>125</v>
      </c>
      <c r="M38" s="87" t="s">
        <v>126</v>
      </c>
      <c r="N38" s="184">
        <v>3259</v>
      </c>
      <c r="O38" s="137"/>
      <c r="P38" s="168"/>
      <c r="Q38" s="180" t="s">
        <v>127</v>
      </c>
      <c r="R38" s="103"/>
      <c r="S38" s="4"/>
      <c r="T38" s="5"/>
      <c r="U38" s="7"/>
      <c r="V38" s="4"/>
      <c r="W38" s="4"/>
      <c r="X38" s="4"/>
      <c r="Y38" s="4"/>
    </row>
    <row r="39" spans="1:30" ht="39" customHeight="1">
      <c r="A39" s="67"/>
      <c r="B39" s="66"/>
      <c r="C39" s="88"/>
      <c r="D39" s="39"/>
      <c r="E39" s="89"/>
      <c r="F39" s="89"/>
      <c r="G39" s="170"/>
      <c r="H39" s="170"/>
      <c r="I39" s="136"/>
      <c r="J39" s="87"/>
      <c r="K39" s="44"/>
      <c r="L39" s="87" t="s">
        <v>128</v>
      </c>
      <c r="M39" s="87"/>
      <c r="N39" s="176"/>
      <c r="O39" s="137"/>
      <c r="P39" s="168"/>
      <c r="Q39" s="177" t="s">
        <v>129</v>
      </c>
    </row>
    <row r="40" spans="1:30" ht="27" customHeight="1">
      <c r="A40" s="90"/>
      <c r="B40" s="109" t="s">
        <v>130</v>
      </c>
      <c r="C40" s="91"/>
      <c r="D40" s="91"/>
      <c r="E40" s="92"/>
      <c r="F40" s="92"/>
      <c r="G40" s="93"/>
      <c r="H40" s="93"/>
      <c r="I40" s="93"/>
      <c r="J40" s="94"/>
      <c r="K40" s="95"/>
      <c r="L40" s="94"/>
      <c r="M40" s="94"/>
      <c r="N40" s="96"/>
      <c r="O40" s="96"/>
      <c r="P40" s="106"/>
      <c r="Q40" s="111"/>
      <c r="R40" s="101"/>
      <c r="S40" s="4"/>
      <c r="T40" s="5"/>
      <c r="U40" s="7"/>
      <c r="V40" s="4"/>
      <c r="W40" s="4"/>
      <c r="X40" s="4"/>
      <c r="Y40" s="4"/>
    </row>
    <row r="41" spans="1:30" ht="27" customHeight="1">
      <c r="A41" s="90"/>
      <c r="B41" s="109" t="s">
        <v>131</v>
      </c>
      <c r="C41" s="97"/>
      <c r="D41" s="97"/>
      <c r="E41" s="98"/>
      <c r="F41" s="98"/>
      <c r="G41" s="93"/>
      <c r="H41" s="93"/>
      <c r="I41" s="93"/>
      <c r="J41" s="94"/>
      <c r="K41" s="95"/>
      <c r="L41" s="94"/>
      <c r="M41" s="94"/>
      <c r="N41" s="96">
        <f>SUM(N8:N39)</f>
        <v>57827</v>
      </c>
      <c r="O41" s="96"/>
      <c r="P41" s="174">
        <f>SUM(P21+P29)</f>
        <v>8578</v>
      </c>
      <c r="Q41" s="185">
        <f>SUM(N41+P41)</f>
        <v>66405</v>
      </c>
    </row>
    <row r="42" spans="1:30" ht="27" customHeight="1">
      <c r="A42" s="90"/>
      <c r="B42" s="109" t="s">
        <v>132</v>
      </c>
      <c r="C42" s="91"/>
      <c r="D42" s="91"/>
      <c r="E42" s="92"/>
      <c r="F42" s="92"/>
      <c r="G42" s="93"/>
      <c r="H42" s="140"/>
      <c r="I42" s="140"/>
      <c r="J42" s="141"/>
      <c r="K42" s="142"/>
      <c r="L42" s="143"/>
      <c r="M42" s="135"/>
      <c r="N42" s="144"/>
      <c r="O42" s="127"/>
      <c r="P42" s="134"/>
      <c r="Q42" s="182" t="s">
        <v>133</v>
      </c>
    </row>
    <row r="43" spans="1:30" ht="27" customHeight="1">
      <c r="A43" s="27"/>
      <c r="B43" s="28"/>
      <c r="C43" s="28"/>
      <c r="D43" s="28"/>
      <c r="E43" s="29"/>
      <c r="F43" s="29"/>
      <c r="G43" s="30"/>
      <c r="H43" s="30"/>
      <c r="I43" s="30"/>
      <c r="J43" s="30"/>
      <c r="K43" s="25"/>
      <c r="L43" s="30"/>
      <c r="M43" s="31"/>
      <c r="N43" s="130"/>
      <c r="O43" s="127"/>
      <c r="P43" s="106"/>
      <c r="Q43" s="186" t="s">
        <v>134</v>
      </c>
    </row>
    <row r="44" spans="1:30" ht="27" customHeight="1">
      <c r="A44" s="27"/>
      <c r="B44" s="112" t="s">
        <v>135</v>
      </c>
      <c r="C44" s="30"/>
      <c r="D44" s="30"/>
      <c r="E44" s="32"/>
      <c r="F44" s="32"/>
      <c r="G44" s="30"/>
      <c r="H44" s="30"/>
      <c r="I44" s="30"/>
      <c r="J44" s="30"/>
      <c r="K44" s="25"/>
      <c r="L44" s="30"/>
      <c r="M44" s="31"/>
      <c r="N44" s="130"/>
      <c r="O44" s="131"/>
      <c r="P44" s="106"/>
      <c r="Q44" s="111"/>
    </row>
    <row r="45" spans="1:30">
      <c r="A45" s="27"/>
      <c r="B45" s="30"/>
      <c r="C45" s="30"/>
      <c r="D45" s="30"/>
      <c r="E45" s="32"/>
      <c r="F45" s="32"/>
      <c r="G45" s="30"/>
      <c r="H45" s="30"/>
      <c r="I45" s="30"/>
      <c r="J45" s="30"/>
      <c r="K45" s="25"/>
      <c r="L45" s="30"/>
      <c r="M45" s="31"/>
      <c r="N45" s="130"/>
      <c r="O45" s="127"/>
      <c r="P45" s="106"/>
      <c r="Q45" s="95"/>
    </row>
    <row r="46" spans="1:30">
      <c r="A46" s="27"/>
      <c r="B46" s="30"/>
      <c r="C46" s="30"/>
      <c r="D46" s="30"/>
      <c r="E46" s="32"/>
      <c r="F46" s="32"/>
      <c r="G46" s="30"/>
      <c r="H46" s="30"/>
      <c r="I46" s="30"/>
      <c r="J46" s="30"/>
      <c r="K46" s="25"/>
      <c r="L46" s="30"/>
      <c r="M46" s="31"/>
      <c r="N46" s="130"/>
      <c r="O46" s="128"/>
      <c r="P46" s="106"/>
      <c r="Q46" s="95"/>
    </row>
    <row r="47" spans="1:30">
      <c r="A47" s="27"/>
      <c r="B47" s="30"/>
      <c r="C47" s="30"/>
      <c r="D47" s="30"/>
      <c r="E47" s="32"/>
      <c r="F47" s="32"/>
      <c r="G47" s="30"/>
      <c r="H47" s="30"/>
      <c r="I47" s="30"/>
      <c r="J47" s="30"/>
      <c r="K47" s="25"/>
      <c r="L47" s="30"/>
      <c r="M47" s="30"/>
      <c r="N47" s="128"/>
      <c r="O47" s="127"/>
      <c r="P47" s="106"/>
      <c r="Q47" s="31"/>
    </row>
    <row r="48" spans="1:30">
      <c r="A48" s="27"/>
      <c r="B48" s="30"/>
      <c r="C48" s="30"/>
      <c r="D48" s="30"/>
      <c r="E48" s="32"/>
      <c r="F48" s="32"/>
      <c r="G48" s="30"/>
      <c r="H48" s="30"/>
      <c r="I48" s="30"/>
      <c r="J48" s="30"/>
      <c r="K48" s="25"/>
      <c r="L48" s="30"/>
      <c r="M48" s="30"/>
      <c r="N48" s="132"/>
      <c r="O48" s="128"/>
      <c r="P48" s="106"/>
      <c r="Q48" s="31"/>
    </row>
    <row r="49" spans="1:17">
      <c r="A49" s="27"/>
      <c r="B49" s="30"/>
      <c r="C49" s="30"/>
      <c r="D49" s="30"/>
      <c r="E49" s="32"/>
      <c r="F49" s="32"/>
      <c r="G49" s="30"/>
      <c r="H49" s="30"/>
      <c r="I49" s="30"/>
      <c r="J49" s="30"/>
      <c r="K49" s="25"/>
      <c r="L49" s="30"/>
      <c r="M49" s="30"/>
      <c r="N49" s="128"/>
      <c r="O49" s="127"/>
      <c r="P49" s="106"/>
      <c r="Q49" s="32"/>
    </row>
    <row r="50" spans="1:17">
      <c r="M50" s="135"/>
      <c r="N50" s="130"/>
      <c r="O50" s="127"/>
    </row>
    <row r="51" spans="1:17">
      <c r="N51" s="128"/>
      <c r="O51" s="127"/>
    </row>
    <row r="52" spans="1:17">
      <c r="N52" s="130"/>
      <c r="O52" s="128"/>
    </row>
    <row r="53" spans="1:17">
      <c r="N53" s="130"/>
      <c r="O53" s="127"/>
    </row>
    <row r="54" spans="1:17">
      <c r="N54" s="130"/>
      <c r="O54" s="128"/>
    </row>
    <row r="55" spans="1:17">
      <c r="N55" s="128"/>
      <c r="O55" s="127"/>
    </row>
    <row r="56" spans="1:17">
      <c r="N56" s="130"/>
      <c r="O56" s="127"/>
    </row>
    <row r="57" spans="1:17">
      <c r="N57" s="130"/>
      <c r="O57" s="127"/>
    </row>
    <row r="58" spans="1:17">
      <c r="N58" s="130"/>
      <c r="O58" s="128"/>
    </row>
    <row r="59" spans="1:17">
      <c r="N59" s="130"/>
      <c r="O59" s="128"/>
    </row>
    <row r="60" spans="1:17">
      <c r="N60" s="130"/>
      <c r="O60" s="128"/>
    </row>
    <row r="61" spans="1:17">
      <c r="N61" s="130"/>
      <c r="O61" s="128"/>
    </row>
    <row r="62" spans="1:17">
      <c r="N62" s="130"/>
      <c r="O62" s="128"/>
    </row>
    <row r="63" spans="1:17">
      <c r="N63" s="130"/>
      <c r="O63" s="133"/>
    </row>
    <row r="64" spans="1:17">
      <c r="N64" s="130"/>
      <c r="O64" s="128"/>
    </row>
    <row r="65" spans="14:15">
      <c r="N65" s="126"/>
      <c r="O65" s="129"/>
    </row>
    <row r="66" spans="14:15">
      <c r="N66" s="126"/>
      <c r="O66" s="129"/>
    </row>
  </sheetData>
  <mergeCells count="5">
    <mergeCell ref="P9:P10"/>
    <mergeCell ref="O11:O12"/>
    <mergeCell ref="I7:J7"/>
    <mergeCell ref="O9:O10"/>
    <mergeCell ref="N11:N12"/>
  </mergeCells>
  <pageMargins left="0.82677165354330717" right="0.23622047244094491" top="0.74803149606299213" bottom="0.74803149606299213" header="0.31496062992125984" footer="0.31496062992125984"/>
  <pageSetup paperSize="8" scale="73" fitToHeight="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0" ma:contentTypeDescription="Create a new document." ma:contentTypeScope="" ma:versionID="096e101178d73ce245fa8aae4b4e238b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941c7196264511ab54bb807394ac4417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CFEDAC-ED76-4B34-AE7B-28F7ADF3CC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B475D3-5CD6-4CA5-B570-1280235FC83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 Interiors Quote</vt:lpstr>
      <vt:lpstr>'CP Interiors Quote'!Print_Area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Satchell</dc:creator>
  <cp:keywords/>
  <dc:description/>
  <cp:lastModifiedBy>Daniel Hawkshaw</cp:lastModifiedBy>
  <cp:revision/>
  <dcterms:created xsi:type="dcterms:W3CDTF">2018-06-08T14:14:02Z</dcterms:created>
  <dcterms:modified xsi:type="dcterms:W3CDTF">2020-04-08T09:42:42Z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10789200</vt:r8>
  </property>
  <property fmtid="{D5CDD505-2E9C-101B-9397-08002B2CF9AE}" pid="4" name="AuthorIds_UIVersion_1536">
    <vt:lpwstr>35</vt:lpwstr>
  </property>
</Properties>
</file>