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/zDtN31GZ4nthXUehsyGsJxF0dbidaS1yYbW7VoK5+fvxOeRP+hmphtcOC6XMT8u5GHKq1YIK85MP1g/aN0I4A==" workbookSaltValue="PJai3bhvkbRnmjFz7lzyrQ==" workbookSpinCount="100000" lockStructure="1"/>
  <bookViews>
    <workbookView xWindow="-22380" yWindow="1395" windowWidth="14685" windowHeight="1143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<sst xmlns="http://schemas.openxmlformats.org/spreadsheetml/2006/main" count="50" uniqueCount="50">
  <si>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</si>
  <si>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</si>
  <si>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</si>
  <si>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</si>
  <si>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</si>
  <si>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</si>
  <si>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</si>
  <si>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</si>
  <si>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SCR21816250</t>
  </si>
  <si>
    <t>Customer Name</t>
  </si>
  <si>
    <t>. Hern</t>
  </si>
  <si>
    <t>Dealer Order No</t>
  </si>
  <si>
    <t>SO11047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</si>
  <si>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</si>
  <si>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</si>
  <si>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</si>
  <si>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</si>
  <si>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</si>
  <si>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</si>
  <si>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</si>
  <si>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Hall WF24</t>
  </si>
  <si>
    <t>Hall WF25</t>
  </si>
  <si>
    <t>Hall WF26</t>
  </si>
  <si>
    <t>Hall WF20</t>
  </si>
  <si>
    <t>Hall WF21</t>
  </si>
  <si>
    <t>Hall WF22</t>
  </si>
  <si>
    <t>Hall WF23</t>
  </si>
  <si>
    <t>Hall linen cupb WF19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</si>
  <si>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</si>
  <si>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</si>
  <si>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</si>
  <si>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</si>
  <si>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</si>
  <si>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</si>
  <si>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</si>
  <si>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</si>
  <si>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</si>
  <si>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</si>
  <si>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</si>
  <si>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</si>
  <si>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</si>
  <si>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</si>
  <si>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</si>
  <si>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 xml:space="preserve">Please replace both panels </t>
  </si>
  <si>
    <t>Both panels cracked with poor finish, no damage to packaging</t>
  </si>
  <si>
    <t>requested</t>
  </si>
  <si>
    <t>COVERED (Subject to factory approval)</t>
  </si>
  <si>
    <t>Sea</t>
  </si>
  <si>
    <t>Nienmade</t>
  </si>
  <si>
    <t>SCED39244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</si>
</sst>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49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44335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/>
      <c r="D20" s="50"/>
      <c r="E20" s="50"/>
      <c r="F20" s="50"/>
      <c r="G20" s="56"/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 t="s">
        <v>22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 t="s">
        <v>23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 t="s">
        <v>24</v>
      </c>
      <c r="C24" s="51" t="s">
        <v>44</v>
      </c>
      <c r="D24" s="51"/>
      <c r="E24" s="51"/>
      <c r="F24" s="51"/>
      <c r="G24" s="51" t="s">
        <v>43</v>
      </c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 t="s">
        <v>25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 t="s">
        <v>26</v>
      </c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 t="s">
        <v>27</v>
      </c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28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29</v>
      </c>
      <c r="C42" s="21" t="s">
        <v>45</v>
      </c>
      <c r="D42" s="2" t="s">
        <v>30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31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32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33</v>
      </c>
      <c r="B47" s="43"/>
      <c r="C47" s="43"/>
      <c r="D47" s="44"/>
      <c r="G47" s="24" t="s">
        <v>34</v>
      </c>
      <c r="H47" s="37" t="s">
        <v>47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46</v>
      </c>
      <c r="B49" s="46"/>
      <c r="C49" s="46"/>
      <c r="D49" s="47"/>
      <c r="G49" s="24" t="s">
        <v>35</v>
      </c>
      <c r="H49" s="37"/>
      <c r="I49" s="38"/>
    </row>
    <row r="50" spans="1:9">
      <c r="A50" s="45" t="s">
        <v>36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37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38</v>
      </c>
      <c r="H53" s="37">
        <f>(Net_Product_Value+Net_Freight_Value)*0.2</f>
        <v>0</v>
      </c>
      <c r="I53" s="38"/>
    </row>
    <row r="54" spans="1:9">
      <c r="G54" s="24"/>
    </row>
    <row r="55" spans="1:9" ht="18" customHeight="1">
      <c r="G55" s="24" t="s">
        <v>39</v>
      </c>
      <c r="H55" s="37">
        <f>Net_Product_Value+Net_Freight_Value+H53</f>
        <v>0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40</v>
      </c>
      <c r="D58" s="26"/>
      <c r="E58" s="26"/>
      <c r="F58" s="26" t="s">
        <v>48</v>
      </c>
      <c r="G58" s="26"/>
      <c r="H58" s="26"/>
      <c r="I58" s="27"/>
    </row>
    <row r="59" spans="1:9">
      <c r="A59" s="25"/>
      <c r="B59" s="26"/>
      <c r="C59" s="26" t="s">
        <v>41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42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2015-08-05T10:54:28Z</cp:lastPrinted>
  <dcterms:created xsi:type="dcterms:W3CDTF">2002-11-12T12:52:12Z</dcterms:created>
  <dcterms:modified xsi:type="dcterms:W3CDTF">2021-05-19T15:15:10Z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