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F8EC33FB-C5ED-4FCF-8D7C-28F57FAA3114}" xr6:coauthVersionLast="47" xr6:coauthVersionMax="47" xr10:uidLastSave="{00000000-0000-0000-0000-000000000000}"/>
  <bookViews>
    <workbookView xWindow="-21945" yWindow="1230" windowWidth="17835" windowHeight="1143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<sst xmlns="http://schemas.openxmlformats.org/spreadsheetml/2006/main" count="44" uniqueCount="43">
  <si>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</si>
  <si>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</si>
  <si>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</si>
  <si>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</si>
  <si>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</si>
  <si>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</si>
  <si>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</si>
  <si>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</si>
  <si>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SCR20803949</t>
  </si>
  <si>
    <t>Customer Name</t>
  </si>
  <si>
    <t>Louise Ross</t>
  </si>
  <si>
    <t>Dealer Order No</t>
  </si>
  <si>
    <t>SO10843 Ross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</si>
  <si>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</si>
  <si>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</si>
  <si>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</si>
  <si>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</si>
  <si>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</si>
  <si>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</si>
  <si>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</si>
  <si>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 xml:space="preserve">Entrance Bottom Landing </t>
  </si>
  <si>
    <t>Playroom</t>
  </si>
  <si>
    <t>Manifest</t>
  </si>
  <si>
    <t xml:space="preserve">Daughters Bedroom </t>
  </si>
  <si>
    <t>Top Stairs</t>
  </si>
  <si>
    <t>Guest Bedroom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</si>
  <si>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</si>
  <si>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</si>
  <si>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</si>
  <si>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</si>
  <si>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</si>
  <si>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</si>
  <si>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</si>
  <si>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</si>
  <si>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</si>
  <si>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</si>
  <si>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</si>
  <si>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</si>
  <si>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</si>
  <si>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</si>
  <si>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</si>
  <si>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Left panel is warped, see video attached</t>
  </si>
  <si>
    <t>Please replace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</si>
</sst>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3"/>
  <sheetViews>
    <sheetView tabSelected="1" topLeftCell="A13" zoomScale="75" zoomScaleNormal="75" workbookViewId="0">
      <selection activeCell="G20" sqref="G20:I20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39"/>
      <c r="I5" s="40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48"/>
      <c r="I9" s="40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49" t="s">
        <v>41</v>
      </c>
      <c r="D20" s="50"/>
      <c r="E20" s="50"/>
      <c r="F20" s="50"/>
      <c r="G20" s="56" t="s">
        <v>42</v>
      </c>
      <c r="H20" s="51"/>
      <c r="I20" s="51"/>
      <c r="K20" s="57"/>
      <c r="L20" s="57"/>
      <c r="M20" s="57"/>
      <c r="N20" s="57"/>
      <c r="O20" s="57"/>
      <c r="P20" s="14"/>
    </row>
    <row r="21" spans="1:16" ht="45" customHeight="1" x14ac:dyDescent="0.2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 x14ac:dyDescent="0.2">
      <c r="A22" s="16">
        <v>3</v>
      </c>
      <c r="B22" s="17" t="s">
        <v>22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 x14ac:dyDescent="0.2">
      <c r="A23" s="16">
        <v>4</v>
      </c>
      <c r="B23" s="17" t="s">
        <v>23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 x14ac:dyDescent="0.2">
      <c r="A24" s="16">
        <v>5</v>
      </c>
      <c r="B24" s="17" t="s">
        <v>23</v>
      </c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 x14ac:dyDescent="0.2">
      <c r="A25" s="16">
        <v>6</v>
      </c>
      <c r="B25" s="17" t="s">
        <v>24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 x14ac:dyDescent="0.2">
      <c r="A26" s="16">
        <v>7</v>
      </c>
      <c r="B26" s="17" t="s">
        <v>25</v>
      </c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 x14ac:dyDescent="0.2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 x14ac:dyDescent="0.2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 x14ac:dyDescent="0.2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 x14ac:dyDescent="0.2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 x14ac:dyDescent="0.2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 x14ac:dyDescent="0.2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 x14ac:dyDescent="0.2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 x14ac:dyDescent="0.2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 x14ac:dyDescent="0.2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 x14ac:dyDescent="0.2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 x14ac:dyDescent="0.2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 x14ac:dyDescent="0.2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 x14ac:dyDescent="0.2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 x14ac:dyDescent="0.2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26</v>
      </c>
      <c r="K41" s="62"/>
      <c r="L41" s="63"/>
      <c r="M41" s="63"/>
      <c r="N41" s="63"/>
      <c r="O41" s="63"/>
      <c r="P41" s="63"/>
      <c r="Q41" s="63"/>
      <c r="R41" s="64"/>
    </row>
    <row r="42" spans="1:18" x14ac:dyDescent="0.2">
      <c r="B42" s="2" t="s">
        <v>27</v>
      </c>
      <c r="C42" s="21"/>
      <c r="D42" s="2" t="s">
        <v>28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 x14ac:dyDescent="0.2">
      <c r="A44" s="2"/>
      <c r="B44" s="2"/>
      <c r="C44" s="2"/>
      <c r="D44" s="2"/>
      <c r="E44" s="2"/>
      <c r="F44" s="22" t="s">
        <v>29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 x14ac:dyDescent="0.2">
      <c r="A45" s="2"/>
      <c r="B45" s="2"/>
      <c r="C45" s="2"/>
      <c r="D45" s="2"/>
      <c r="E45" s="2"/>
      <c r="F45" s="22" t="s">
        <v>30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 x14ac:dyDescent="0.2">
      <c r="G46" s="23"/>
    </row>
    <row r="47" spans="1:18" ht="18" customHeight="1" x14ac:dyDescent="0.2">
      <c r="A47" s="42" t="s">
        <v>31</v>
      </c>
      <c r="B47" s="43"/>
      <c r="C47" s="43"/>
      <c r="D47" s="44"/>
      <c r="G47" s="24" t="s">
        <v>32</v>
      </c>
      <c r="H47" s="37"/>
      <c r="I47" s="3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45"/>
      <c r="B49" s="46"/>
      <c r="C49" s="46"/>
      <c r="D49" s="47"/>
      <c r="G49" s="24" t="s">
        <v>33</v>
      </c>
      <c r="H49" s="37"/>
      <c r="I49" s="38"/>
    </row>
    <row r="50" spans="1:9" x14ac:dyDescent="0.2">
      <c r="A50" s="45" t="s">
        <v>34</v>
      </c>
      <c r="B50" s="46"/>
      <c r="C50" s="46"/>
      <c r="D50" s="47"/>
      <c r="G50" s="24"/>
    </row>
    <row r="51" spans="1:9" ht="18" customHeight="1" x14ac:dyDescent="0.2">
      <c r="A51" s="45" t="str">
        <f>IF(A49="Covered","Subject to factory approval.","")</f>
        <v/>
      </c>
      <c r="B51" s="46"/>
      <c r="C51" s="46"/>
      <c r="D51" s="47"/>
      <c r="G51" s="24" t="s">
        <v>35</v>
      </c>
      <c r="H51" s="37"/>
      <c r="I51" s="38"/>
    </row>
    <row r="52" spans="1:9" x14ac:dyDescent="0.2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 x14ac:dyDescent="0.2">
      <c r="G53" s="24" t="s">
        <v>36</v>
      </c>
      <c r="H53" s="37">
        <f>(Net_Product_Value+Net_Freight_Value)*0.2</f>
        <v>0</v>
      </c>
      <c r="I53" s="38"/>
    </row>
    <row r="54" spans="1:9" x14ac:dyDescent="0.2">
      <c r="G54" s="24"/>
    </row>
    <row r="55" spans="1:9" ht="18" customHeight="1" x14ac:dyDescent="0.2">
      <c r="G55" s="24" t="s">
        <v>37</v>
      </c>
      <c r="H55" s="37">
        <f>Net_Product_Value+Net_Freight_Value+H53</f>
        <v>0</v>
      </c>
      <c r="I55" s="3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38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39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40</v>
      </c>
    </row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25" right="0.25" top="0.75" bottom="0.75" header="0.3" footer="0.3"/>
  <pageSetup paperSize="9" scale="61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2021-06-15T12:37:41Z</cp:lastPrinted>
  <dcterms:created xsi:type="dcterms:W3CDTF">2002-11-12T12:52:12Z</dcterms:created>
  <dcterms:modified xsi:type="dcterms:W3CDTF">2021-06-15T12:37:50Z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