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I6dBdmHxU5ZO48/TsvCAsIGJUq+o9gJ/ujN1iUfBJKCh0iKkBEaoG5SEMkuyt3S8SrENzJ2LsMmNwz2QKntc1Q==" workbookSaltValue="hTCnDDFlgarKJtidJrny+A==" workbookSpinCount="100000" lockStructure="1"/>
  <bookViews>
    <workbookView xWindow="0" yWindow="0" windowWidth="21570" windowHeight="805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<sst xmlns="http://schemas.openxmlformats.org/spreadsheetml/2006/main" count="47" uniqueCount="47">
  <si>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</si>
  <si>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</si>
  <si>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</si>
  <si>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</si>
  <si>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</si>
  <si>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</si>
  <si>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</si>
  <si>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</si>
  <si>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SCL20774932</t>
  </si>
  <si>
    <t>Customer Name</t>
  </si>
  <si>
    <t>Mrs Mary Richards - Main House</t>
  </si>
  <si>
    <t>Dealer Order No</t>
  </si>
  <si>
    <t>SO9840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</si>
  <si>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</si>
  <si>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</si>
  <si>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</si>
  <si>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</si>
  <si>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</si>
  <si>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</si>
  <si>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</si>
  <si>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Master Bedroom Front</t>
  </si>
  <si>
    <t>Master Bedroom Rear</t>
  </si>
  <si>
    <t>Bedroom 2</t>
  </si>
  <si>
    <t>Bedroom 4</t>
  </si>
  <si>
    <t>Bedroom 5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</si>
  <si>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</si>
  <si>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</si>
  <si>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</si>
  <si>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</si>
  <si>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</si>
  <si>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</si>
  <si>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</si>
  <si>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</si>
  <si>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</si>
  <si>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</si>
  <si>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</si>
  <si>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</si>
  <si>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</si>
  <si>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</si>
  <si>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</si>
  <si>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not requested</t>
  </si>
  <si>
    <t>NOT COVERED</t>
  </si>
  <si>
    <t>Sea</t>
  </si>
  <si>
    <t>S:CRAFT</t>
  </si>
  <si>
    <t>SCED36234</t>
  </si>
  <si>
    <t>Wrong measure: must be 843 W x 1140 H</t>
  </si>
  <si>
    <t>Please remake shutters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</si>
</sst>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44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44158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21</v>
      </c>
      <c r="C21" s="78" t="s">
        <v>45</v>
      </c>
      <c r="D21" s="78"/>
      <c r="E21" s="78"/>
      <c r="F21" s="78"/>
      <c r="G21" s="48" t="s">
        <v>46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25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26</v>
      </c>
      <c r="C42" s="21" t="s">
        <v>40</v>
      </c>
      <c r="D42" s="2" t="s">
        <v>27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30</v>
      </c>
      <c r="B47" s="74"/>
      <c r="C47" s="74"/>
      <c r="D47" s="75"/>
      <c r="G47" s="24" t="s">
        <v>31</v>
      </c>
      <c r="H47" s="67" t="s">
        <v>42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41</v>
      </c>
      <c r="B49" s="64"/>
      <c r="C49" s="64"/>
      <c r="D49" s="65"/>
      <c r="G49" s="24" t="s">
        <v>32</v>
      </c>
      <c r="H49" s="67">
        <v>123.59</v>
      </c>
      <c r="I49" s="68"/>
    </row>
    <row r="50" spans="1:9">
      <c r="A50" s="63" t="s">
        <v>33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34</v>
      </c>
      <c r="H51" s="67"/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35</v>
      </c>
      <c r="H53" s="67">
        <f>(Net_Product_Value+Net_Freight_Value)*0.2</f>
        <v>24.718000000000004</v>
      </c>
      <c r="I53" s="68"/>
    </row>
    <row r="54" spans="1:9">
      <c r="G54" s="24"/>
    </row>
    <row r="55" spans="1:9" ht="18" customHeight="1">
      <c r="G55" s="24" t="s">
        <v>36</v>
      </c>
      <c r="H55" s="67">
        <f>Net_Product_Value+Net_Freight_Value+H53</f>
        <v>148.30799999999999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37</v>
      </c>
      <c r="D58" s="26"/>
      <c r="E58" s="26"/>
      <c r="F58" s="26" t="s">
        <v>43</v>
      </c>
      <c r="G58" s="26"/>
      <c r="H58" s="26"/>
      <c r="I58" s="27"/>
    </row>
    <row r="59" spans="1:9">
      <c r="A59" s="25"/>
      <c r="B59" s="26"/>
      <c r="C59" s="26" t="s">
        <v>38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39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2020-11-23T17:23:34Z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