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quiJepson\CP Interiors Ltd\All Company - General\CLIENT FILES\J\JP Restaurants Ltd\"/>
    </mc:Choice>
  </mc:AlternateContent>
  <xr:revisionPtr revIDLastSave="89" documentId="11_1AE1321ABDC5094220996B3DFC4908AF96155ECE" xr6:coauthVersionLast="43" xr6:coauthVersionMax="43" xr10:uidLastSave="{0440A8C7-22E0-4323-B185-8B8405CABE82}"/>
  <bookViews>
    <workbookView xWindow="28680" yWindow="-120" windowWidth="29040" windowHeight="17640" xr2:uid="{00000000-000D-0000-FFFF-FFFF00000000}"/>
  </bookViews>
  <sheets>
    <sheet name="Page 1" sheetId="1" r:id="rId1"/>
  </sheets>
  <definedNames>
    <definedName name="_xlnm.Print_Area" localSheetId="0">'Page 1'!$A$1:$Q$19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" i="1" l="1"/>
  <c r="U19" i="1"/>
  <c r="U17" i="1"/>
  <c r="U16" i="1"/>
  <c r="U15" i="1"/>
  <c r="U14" i="1"/>
  <c r="T3" i="1"/>
  <c r="N19" i="1"/>
</calcChain>
</file>

<file path=xl/sharedStrings.xml><?xml version="1.0" encoding="utf-8"?>
<sst xmlns="http://schemas.openxmlformats.org/spreadsheetml/2006/main" count="53" uniqueCount="49">
  <si>
    <t>Statements</t>
  </si>
  <si>
    <t>From</t>
  </si>
  <si>
    <t>From Date</t>
  </si>
  <si>
    <t>31-08-2018</t>
  </si>
  <si>
    <t>To Date</t>
  </si>
  <si>
    <t>30-04-2019</t>
  </si>
  <si>
    <t>To</t>
  </si>
  <si>
    <t>Acc. Ref</t>
  </si>
  <si>
    <t>JERSEY05</t>
  </si>
  <si>
    <t>Today</t>
  </si>
  <si>
    <t>Invoice Date</t>
  </si>
  <si>
    <t>Invoice No</t>
  </si>
  <si>
    <t>Ref. Number</t>
  </si>
  <si>
    <t>Cust. Reference</t>
  </si>
  <si>
    <t>Invoice Amount</t>
  </si>
  <si>
    <t>Paid</t>
  </si>
  <si>
    <t>Outstanding Amount</t>
  </si>
  <si>
    <t>Crab Shack, Gorey</t>
  </si>
  <si>
    <t>SO8149</t>
  </si>
  <si>
    <t>Oyster Box, St Brelade, Crab Shack, Gorey</t>
  </si>
  <si>
    <t>£ 9,161.25</t>
  </si>
  <si>
    <t>£ 4,580.10</t>
  </si>
  <si>
    <t>£ 4,581.15</t>
  </si>
  <si>
    <t>18-03-2019</t>
  </si>
  <si>
    <t>5384</t>
  </si>
  <si>
    <t>SO8128</t>
  </si>
  <si>
    <t>£ 1,051.05</t>
  </si>
  <si>
    <t>£ 525.53</t>
  </si>
  <si>
    <t>£ 525.52</t>
  </si>
  <si>
    <t>11-04-2019</t>
  </si>
  <si>
    <t>5407</t>
  </si>
  <si>
    <t>SO8189</t>
  </si>
  <si>
    <t>Oyster box/Crab Shack Internal. Foreman John 07975830161</t>
  </si>
  <si>
    <t>£ 7,936.11</t>
  </si>
  <si>
    <t>£ 3,968.06</t>
  </si>
  <si>
    <t>£ 3,968.05</t>
  </si>
  <si>
    <t>5434</t>
  </si>
  <si>
    <t>SO7929</t>
  </si>
  <si>
    <t>Oyster Box and Crab Shack, St Brelade</t>
  </si>
  <si>
    <t>£ 37,619.40</t>
  </si>
  <si>
    <t>£ 18,809.70</t>
  </si>
  <si>
    <t>Total</t>
  </si>
  <si>
    <t>N/A</t>
  </si>
  <si>
    <t>N/A - Oder</t>
  </si>
  <si>
    <t>Allocation of £4,580.10</t>
  </si>
  <si>
    <t>Nil</t>
  </si>
  <si>
    <t>Check</t>
  </si>
  <si>
    <t xml:space="preserve">C P Interiors
Rue des Pres Trading Estate
St Saviour
Jersey
UK
JE2 7QN
Phone : 01534 768141
</t>
  </si>
  <si>
    <t>JP RESTAURANTS 
8 Beresford Street
St Helier
JE2 4WN
743311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</si>
</sst>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0"/>
      <color rgb="FF000000"/>
      <name val="Arial"/>
      <charset val="1"/>
    </font>
    <font>
      <b/>
      <sz val="14"/>
      <color rgb="FF000000"/>
      <name val="Century Gothic"/>
      <family val="2"/>
    </font>
    <font>
      <sz val="10"/>
      <color rgb="FF000000"/>
      <name val="Century Gothic"/>
      <family val="2"/>
    </font>
    <font>
      <b/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9"/>
      <color rgb="FFC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1414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4" fillId="0" borderId="0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4" fontId="5" fillId="3" borderId="3" xfId="0" applyNumberFormat="1" applyFont="1" applyFill="1" applyBorder="1" applyAlignment="1">
      <alignment horizontal="left"/>
    </xf>
    <xf numFmtId="164" fontId="5" fillId="3" borderId="6" xfId="0" applyNumberFormat="1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zoomScaleNormal="100" workbookViewId="0">
      <selection activeCell="AB14" sqref="AB14"/>
    </sheetView>
  </sheetViews>
  <sheetFormatPr defaultRowHeight="13.5" x14ac:dyDescent="0.25"/>
  <cols>
    <col min="1" max="1" width="14.140625" style="1" customWidth="1"/>
    <col min="2" max="2" width="5.140625" style="1" customWidth="1"/>
    <col min="3" max="3" width="5" style="1" customWidth="1"/>
    <col min="4" max="4" width="13.140625" style="1" customWidth="1"/>
    <col min="5" max="5" width="2" style="1" customWidth="1"/>
    <col min="6" max="6" width="5" style="1" customWidth="1"/>
    <col min="7" max="7" width="13.28515625" style="1" customWidth="1"/>
    <col min="8" max="8" width="7" style="1" customWidth="1"/>
    <col min="9" max="9" width="4" style="1" customWidth="1"/>
    <col min="10" max="10" width="1" style="1" customWidth="1"/>
    <col min="11" max="11" width="8.140625" style="1" customWidth="1"/>
    <col min="12" max="12" width="3.140625" style="1" customWidth="1"/>
    <col min="13" max="14" width="1" style="1" customWidth="1"/>
    <col min="15" max="15" width="9.140625" style="1" customWidth="1"/>
    <col min="16" max="16" width="1.85546875" style="1" customWidth="1"/>
    <col min="17" max="17" width="2" style="1" customWidth="1"/>
    <col min="18" max="18" width="2.7109375" style="1" customWidth="1"/>
    <col min="19" max="20" width="6.7109375" style="1" customWidth="1"/>
    <col min="21" max="21" width="12.7109375" style="1" customWidth="1"/>
    <col min="22" max="16384" width="9.140625" style="1"/>
  </cols>
  <sheetData>
    <row r="1" spans="1:22" ht="22.9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2" ht="5.85" customHeight="1" x14ac:dyDescent="0.25">
      <c r="A2" s="27" t="s">
        <v>1</v>
      </c>
      <c r="B2" s="27"/>
    </row>
    <row r="3" spans="1:22" ht="15" customHeight="1" x14ac:dyDescent="0.3">
      <c r="A3" s="27"/>
      <c r="B3" s="27"/>
      <c r="K3" s="31" t="s">
        <v>2</v>
      </c>
      <c r="L3" s="31"/>
      <c r="M3" s="32" t="s">
        <v>3</v>
      </c>
      <c r="N3" s="32"/>
      <c r="O3" s="32"/>
      <c r="T3" s="13">
        <f>4581.1-S15-S16-S17</f>
        <v>1.9895196601282805E-13</v>
      </c>
      <c r="U3" s="14">
        <f>N19-U19</f>
        <v>4581.1000000000022</v>
      </c>
      <c r="V3" s="15" t="s">
        <v>46</v>
      </c>
    </row>
    <row r="4" spans="1:22" ht="5.85" customHeight="1" x14ac:dyDescent="0.25">
      <c r="A4" s="29" t="s">
        <v>47</v>
      </c>
      <c r="B4" s="29"/>
      <c r="C4" s="29"/>
      <c r="D4" s="29"/>
      <c r="E4" s="29"/>
      <c r="F4" s="29"/>
      <c r="K4" s="31"/>
      <c r="L4" s="31"/>
      <c r="M4" s="32"/>
      <c r="N4" s="32"/>
      <c r="O4" s="32"/>
    </row>
    <row r="5" spans="1:22" ht="17.850000000000001" customHeight="1" x14ac:dyDescent="0.25">
      <c r="A5" s="29"/>
      <c r="B5" s="29"/>
      <c r="C5" s="29"/>
      <c r="D5" s="29"/>
      <c r="E5" s="29"/>
      <c r="F5" s="29"/>
      <c r="K5" s="31" t="s">
        <v>4</v>
      </c>
      <c r="L5" s="31"/>
      <c r="M5" s="32" t="s">
        <v>5</v>
      </c>
      <c r="N5" s="32"/>
      <c r="O5" s="32"/>
    </row>
    <row r="6" spans="1:22" ht="37.700000000000003" customHeight="1" x14ac:dyDescent="0.25">
      <c r="A6" s="29"/>
      <c r="B6" s="29"/>
      <c r="C6" s="29"/>
      <c r="D6" s="29"/>
      <c r="E6" s="29"/>
      <c r="F6" s="29"/>
    </row>
    <row r="7" spans="1:22" ht="37.700000000000003" customHeight="1" x14ac:dyDescent="0.25">
      <c r="A7" s="29"/>
      <c r="B7" s="29"/>
      <c r="C7" s="29"/>
      <c r="D7" s="29"/>
      <c r="E7" s="29"/>
      <c r="F7" s="29"/>
    </row>
    <row r="8" spans="1:22" ht="17.850000000000001" customHeight="1" x14ac:dyDescent="0.25">
      <c r="A8" s="27" t="s">
        <v>6</v>
      </c>
      <c r="B8" s="27"/>
    </row>
    <row r="9" spans="1:22" ht="5.0999999999999996" customHeight="1" x14ac:dyDescent="0.25">
      <c r="A9" s="28" t="s">
        <v>48</v>
      </c>
      <c r="B9" s="29"/>
      <c r="C9" s="29"/>
      <c r="D9" s="29"/>
      <c r="E9" s="29"/>
    </row>
    <row r="10" spans="1:22" ht="17.850000000000001" customHeight="1" x14ac:dyDescent="0.25">
      <c r="A10" s="29"/>
      <c r="B10" s="29"/>
      <c r="C10" s="29"/>
      <c r="D10" s="29"/>
      <c r="E10" s="29"/>
      <c r="J10" s="31" t="s">
        <v>7</v>
      </c>
      <c r="K10" s="31"/>
      <c r="L10" s="32" t="s">
        <v>8</v>
      </c>
      <c r="M10" s="32"/>
      <c r="N10" s="32"/>
      <c r="O10" s="32"/>
      <c r="P10" s="32"/>
    </row>
    <row r="11" spans="1:22" ht="17.850000000000001" customHeight="1" x14ac:dyDescent="0.25">
      <c r="A11" s="29"/>
      <c r="B11" s="29"/>
      <c r="C11" s="29"/>
      <c r="D11" s="29"/>
      <c r="E11" s="29"/>
      <c r="J11" s="31" t="s">
        <v>9</v>
      </c>
      <c r="K11" s="31"/>
      <c r="L11" s="32" t="s">
        <v>5</v>
      </c>
      <c r="M11" s="32"/>
      <c r="N11" s="32"/>
      <c r="O11" s="32"/>
      <c r="P11" s="32"/>
    </row>
    <row r="12" spans="1:22" ht="57.75" customHeight="1" x14ac:dyDescent="0.25">
      <c r="A12" s="30"/>
      <c r="B12" s="30"/>
      <c r="C12" s="30"/>
      <c r="D12" s="30"/>
      <c r="E12" s="3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22" s="5" customFormat="1" ht="24.95" customHeight="1" x14ac:dyDescent="0.25">
      <c r="A13" s="3" t="s">
        <v>10</v>
      </c>
      <c r="B13" s="26" t="s">
        <v>11</v>
      </c>
      <c r="C13" s="26"/>
      <c r="D13" s="3" t="s">
        <v>12</v>
      </c>
      <c r="E13" s="26" t="s">
        <v>13</v>
      </c>
      <c r="F13" s="26"/>
      <c r="G13" s="26"/>
      <c r="H13" s="26" t="s">
        <v>14</v>
      </c>
      <c r="I13" s="26"/>
      <c r="J13" s="26"/>
      <c r="K13" s="20" t="s">
        <v>15</v>
      </c>
      <c r="L13" s="18"/>
      <c r="M13" s="18"/>
      <c r="N13" s="19"/>
      <c r="O13" s="20" t="s">
        <v>16</v>
      </c>
      <c r="P13" s="18"/>
      <c r="Q13" s="19"/>
      <c r="R13" s="4"/>
      <c r="S13" s="18" t="s">
        <v>44</v>
      </c>
      <c r="T13" s="19"/>
      <c r="U13" s="3" t="s">
        <v>16</v>
      </c>
    </row>
    <row r="14" spans="1:22" ht="39.950000000000003" customHeight="1" x14ac:dyDescent="0.25">
      <c r="A14" s="6" t="s">
        <v>43</v>
      </c>
      <c r="B14" s="23" t="s">
        <v>42</v>
      </c>
      <c r="C14" s="23"/>
      <c r="D14" s="6" t="s">
        <v>18</v>
      </c>
      <c r="E14" s="23" t="s">
        <v>19</v>
      </c>
      <c r="F14" s="23"/>
      <c r="G14" s="23"/>
      <c r="H14" s="24" t="s">
        <v>20</v>
      </c>
      <c r="I14" s="24"/>
      <c r="J14" s="24"/>
      <c r="K14" s="25" t="s">
        <v>21</v>
      </c>
      <c r="L14" s="25"/>
      <c r="M14" s="25"/>
      <c r="N14" s="25"/>
      <c r="O14" s="25" t="s">
        <v>22</v>
      </c>
      <c r="P14" s="25"/>
      <c r="Q14" s="25"/>
      <c r="R14" s="7"/>
      <c r="S14" s="21" t="s">
        <v>45</v>
      </c>
      <c r="T14" s="21"/>
      <c r="U14" s="8" t="str">
        <f>O14</f>
        <v>£ 4,581.15</v>
      </c>
    </row>
    <row r="15" spans="1:22" ht="30" customHeight="1" x14ac:dyDescent="0.25">
      <c r="A15" s="6" t="s">
        <v>23</v>
      </c>
      <c r="B15" s="23" t="s">
        <v>24</v>
      </c>
      <c r="C15" s="23"/>
      <c r="D15" s="6" t="s">
        <v>25</v>
      </c>
      <c r="E15" s="23" t="s">
        <v>17</v>
      </c>
      <c r="F15" s="23"/>
      <c r="G15" s="23"/>
      <c r="H15" s="24" t="s">
        <v>26</v>
      </c>
      <c r="I15" s="24"/>
      <c r="J15" s="24"/>
      <c r="K15" s="24" t="s">
        <v>27</v>
      </c>
      <c r="L15" s="24"/>
      <c r="M15" s="24"/>
      <c r="N15" s="24"/>
      <c r="O15" s="24" t="s">
        <v>28</v>
      </c>
      <c r="P15" s="24"/>
      <c r="Q15" s="24"/>
      <c r="R15" s="7"/>
      <c r="S15" s="21">
        <v>525.52</v>
      </c>
      <c r="T15" s="21"/>
      <c r="U15" s="9">
        <f>O15-S15</f>
        <v>0</v>
      </c>
    </row>
    <row r="16" spans="1:22" ht="39.950000000000003" customHeight="1" x14ac:dyDescent="0.25">
      <c r="A16" s="6" t="s">
        <v>29</v>
      </c>
      <c r="B16" s="23" t="s">
        <v>30</v>
      </c>
      <c r="C16" s="23"/>
      <c r="D16" s="6" t="s">
        <v>31</v>
      </c>
      <c r="E16" s="23" t="s">
        <v>32</v>
      </c>
      <c r="F16" s="23"/>
      <c r="G16" s="23"/>
      <c r="H16" s="24" t="s">
        <v>33</v>
      </c>
      <c r="I16" s="24"/>
      <c r="J16" s="24"/>
      <c r="K16" s="24" t="s">
        <v>34</v>
      </c>
      <c r="L16" s="24"/>
      <c r="M16" s="24"/>
      <c r="N16" s="24"/>
      <c r="O16" s="24" t="s">
        <v>35</v>
      </c>
      <c r="P16" s="24"/>
      <c r="Q16" s="24"/>
      <c r="R16" s="7"/>
      <c r="S16" s="22">
        <v>3968.05</v>
      </c>
      <c r="T16" s="21"/>
      <c r="U16" s="9">
        <f>O16-S16</f>
        <v>0</v>
      </c>
    </row>
    <row r="17" spans="1:24" ht="35.1" customHeight="1" x14ac:dyDescent="0.25">
      <c r="A17" s="6" t="s">
        <v>29</v>
      </c>
      <c r="B17" s="23" t="s">
        <v>36</v>
      </c>
      <c r="C17" s="23"/>
      <c r="D17" s="6" t="s">
        <v>37</v>
      </c>
      <c r="E17" s="23" t="s">
        <v>38</v>
      </c>
      <c r="F17" s="23"/>
      <c r="G17" s="23"/>
      <c r="H17" s="24" t="s">
        <v>39</v>
      </c>
      <c r="I17" s="24"/>
      <c r="J17" s="24"/>
      <c r="K17" s="24" t="s">
        <v>40</v>
      </c>
      <c r="L17" s="24"/>
      <c r="M17" s="24"/>
      <c r="N17" s="24"/>
      <c r="O17" s="24" t="s">
        <v>40</v>
      </c>
      <c r="P17" s="24"/>
      <c r="Q17" s="24"/>
      <c r="R17" s="7"/>
      <c r="S17" s="21">
        <v>87.53</v>
      </c>
      <c r="T17" s="21"/>
      <c r="U17" s="9">
        <f>O17-S17</f>
        <v>18722.170000000002</v>
      </c>
    </row>
    <row r="18" spans="1:24" ht="5.8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U18" s="10"/>
    </row>
    <row r="19" spans="1:24" ht="21.95" customHeight="1" x14ac:dyDescent="0.25">
      <c r="I19" s="16" t="s">
        <v>41</v>
      </c>
      <c r="J19" s="16"/>
      <c r="K19" s="16"/>
      <c r="L19" s="16"/>
      <c r="M19" s="16"/>
      <c r="N19" s="17">
        <f>4581.15+525.52+3968.05+18809.7</f>
        <v>27884.420000000002</v>
      </c>
      <c r="O19" s="17"/>
      <c r="P19" s="17"/>
      <c r="Q19" s="17"/>
      <c r="U19" s="12">
        <f>U14+U15+U16+U17</f>
        <v>23303.32</v>
      </c>
      <c r="V19" s="11"/>
      <c r="W19" s="11"/>
      <c r="X19" s="11"/>
    </row>
  </sheetData>
  <mergeCells count="45">
    <mergeCell ref="L10:P10"/>
    <mergeCell ref="J11:K11"/>
    <mergeCell ref="L11:P11"/>
    <mergeCell ref="A1:Q1"/>
    <mergeCell ref="A2:B3"/>
    <mergeCell ref="K3:L4"/>
    <mergeCell ref="M3:O4"/>
    <mergeCell ref="A4:F7"/>
    <mergeCell ref="K5:L5"/>
    <mergeCell ref="M5:O5"/>
    <mergeCell ref="B13:C13"/>
    <mergeCell ref="E13:G13"/>
    <mergeCell ref="H13:J13"/>
    <mergeCell ref="A8:B8"/>
    <mergeCell ref="A9:E12"/>
    <mergeCell ref="J10:K10"/>
    <mergeCell ref="B14:C14"/>
    <mergeCell ref="E14:G14"/>
    <mergeCell ref="H14:J14"/>
    <mergeCell ref="K14:N14"/>
    <mergeCell ref="O14:Q14"/>
    <mergeCell ref="B15:C15"/>
    <mergeCell ref="E15:G15"/>
    <mergeCell ref="H15:J15"/>
    <mergeCell ref="K15:N15"/>
    <mergeCell ref="O15:Q15"/>
    <mergeCell ref="B16:C16"/>
    <mergeCell ref="E16:G16"/>
    <mergeCell ref="H16:J16"/>
    <mergeCell ref="K16:N16"/>
    <mergeCell ref="O16:Q16"/>
    <mergeCell ref="B17:C17"/>
    <mergeCell ref="E17:G17"/>
    <mergeCell ref="H17:J17"/>
    <mergeCell ref="K17:N17"/>
    <mergeCell ref="O17:Q17"/>
    <mergeCell ref="I19:M19"/>
    <mergeCell ref="N19:Q19"/>
    <mergeCell ref="S13:T13"/>
    <mergeCell ref="O13:Q13"/>
    <mergeCell ref="K13:N13"/>
    <mergeCell ref="S14:T14"/>
    <mergeCell ref="S15:T15"/>
    <mergeCell ref="S16:T16"/>
    <mergeCell ref="S17:T17"/>
  </mergeCells>
  <pageMargins left="0.39370078740157483" right="0.39370078740157483" top="0.39370078740157483" bottom="0.39370078740157483" header="0" footer="0"/>
  <pageSetup orientation="landscape" r:id="rId1"/>
  <headerFooter>
    <oddFooter>&amp;F&amp;RPage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c888148eda03a7ff4bbb4456f230f362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256aef80f0a8ea851f6f7eba25a7dfd1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112AAC-B38A-4E96-807D-1D2D48F1B437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939dbf7-a5b3-4eeb-9dff-eb084b7b473e"/>
    <ds:schemaRef ds:uri="http://purl.org/dc/elements/1.1/"/>
    <ds:schemaRef ds:uri="http://schemas.microsoft.com/office/2006/metadata/properties"/>
    <ds:schemaRef ds:uri="0dddf3cb-0bd4-4e55-ab2c-5abd4ce758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B9D1FF-76F8-42C4-86BD-E23E4D2AB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4E05CC-9E5C-4EBA-AD15-FD7C285292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Stimulsoft Reports.Fx 2013.1.????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Jacqui Jepson</cp:lastModifiedBy>
  <cp:lastPrinted>2019-04-30T12:07:22Z</cp:lastPrinted>
  <dcterms:created xsi:type="dcterms:W3CDTF">2019-04-30T12:24:43Z</dcterms:created>
  <dcterms:modified xsi:type="dcterms:W3CDTF">2019-04-30T12:09:36Z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