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11" documentId="8_{F771F78A-2E75-4031-AE87-E1A113CF9247}" xr6:coauthVersionLast="47" xr6:coauthVersionMax="47" xr10:uidLastSave="{37399605-37F3-49ED-9204-69C7DF0317C4}"/>
  <bookViews>
    <workbookView xWindow="30435" yWindow="1125" windowWidth="21600" windowHeight="11385" xr2:uid="{9E738235-954B-45DA-9C12-77BC59835DF0}"/>
  </bookViews>
  <sheets>
    <sheet name="Sheet1" sheetId="1" r:id="rId1"/>
  </sheets>
  <externalReferences>
    <externalReference r:id="rId2"/>
  </externalReferences>
  <definedNames>
    <definedName name="units">[1]Lists!$A$1:$A$11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1" i="1"/>
  <c r="F12" i="1"/>
  <c r="F13" i="1"/>
  <c r="F14" i="1"/>
  <c r="F15" i="1"/>
  <c r="F10" i="1"/>
  <c r="F18" i="1" l="1"/>
</calcChain>
</file>

<file path=xl/sharedStrings.xml><?xml version="1.0" encoding="utf-8"?>
<sst xmlns="http://schemas.openxmlformats.org/spreadsheetml/2006/main" count="25" uniqueCount="22">
  <si>
    <t>Rate</t>
  </si>
  <si>
    <t>Total</t>
  </si>
  <si>
    <t>REF</t>
  </si>
  <si>
    <t>DESCRIPTION</t>
  </si>
  <si>
    <t>QUANT</t>
  </si>
  <si>
    <t>UNIT</t>
  </si>
  <si>
    <t>Motorised blinds to all windows to cafe set within recess above ceiling, each blind width to match width of each window and to be operated as a set of three relating to each group of windows. Blind to be Silentgliss system 4870 or similar approved. See drawing 19002 (2-) 631 &amp; 701.</t>
  </si>
  <si>
    <t>Cafe area</t>
  </si>
  <si>
    <t>Hardwired heavy duty roller blined - Dimout fabric; 1023 x1800mm  high , ref WGF03, WGF04, WGF05, WGF06, WGF07</t>
  </si>
  <si>
    <t>b</t>
  </si>
  <si>
    <t>approx.; 950 wide x 2525mm high, type B</t>
  </si>
  <si>
    <t>Nr</t>
  </si>
  <si>
    <t>c</t>
  </si>
  <si>
    <t>approx.; 1100 wide x 2525mm high, type C</t>
  </si>
  <si>
    <t>d</t>
  </si>
  <si>
    <t>approx.; 1205 wide x 2525mm high, type D</t>
  </si>
  <si>
    <t>e</t>
  </si>
  <si>
    <t>approx.; 1210 wide x 2525mm high, type E</t>
  </si>
  <si>
    <t>Installation</t>
  </si>
  <si>
    <t>item</t>
  </si>
  <si>
    <t>Sub Total</t>
  </si>
  <si>
    <t>Based on Rollease M6 - Heavy Duty electrically operated Roller Blind system. Mains Voltage.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</si>
</sst>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;&quot;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0"/>
      <color rgb="FF000000"/>
      <name val="Arial"/>
      <family val="2"/>
    </font>
    <font>
      <i/>
      <u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43" fontId="0" fillId="0" borderId="2" xfId="1" applyFont="1" applyBorder="1" applyAlignment="1">
      <alignment vertical="top"/>
    </xf>
    <xf numFmtId="164" fontId="2" fillId="0" borderId="3" xfId="0" applyNumberFormat="1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43" fontId="0" fillId="0" borderId="3" xfId="1" applyFont="1" applyBorder="1" applyAlignment="1">
      <alignment vertical="top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43" fontId="0" fillId="0" borderId="1" xfId="1" applyFont="1" applyBorder="1" applyAlignment="1">
      <alignment vertical="top"/>
    </xf>
    <xf numFmtId="2" fontId="2" fillId="0" borderId="2" xfId="0" quotePrefix="1" applyNumberFormat="1" applyFont="1" applyBorder="1" applyAlignment="1" applyProtection="1">
      <alignment horizontal="center" vertical="top"/>
      <protection locked="0"/>
    </xf>
    <xf numFmtId="2" fontId="2" fillId="0" borderId="3" xfId="0" quotePrefix="1" applyNumberFormat="1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c.local\root\1-%20proceeding%20tenders\Q13691-EM%20Project%20Welwyn%20Fitout\Q13691-Project%20Welwyn-EM-Bill-Rev3-1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Sheet"/>
      <sheetName val="Summary"/>
      <sheetName val="Materials"/>
      <sheetName val="Subcontractors"/>
      <sheetName val="Cost Plan Sheet"/>
      <sheetName val="Cost Tracking Sheet"/>
      <sheetName val="Analysis by Codes"/>
      <sheetName val="Bill (1)"/>
      <sheetName val="9.0 Comparrison"/>
      <sheetName val="8.0 Summary"/>
      <sheetName val="1.0 , 31W Preliminaries"/>
      <sheetName val="1.1 , 23W Prelims"/>
      <sheetName val="3.0 Fees"/>
      <sheetName val="4.0 Provisional Sums"/>
      <sheetName val="5.0 Clarifications"/>
      <sheetName val="Lists"/>
      <sheetName val="6.0 Omissions"/>
      <sheetName val="Drawing List"/>
      <sheetName val="Contract Sum Analysis"/>
      <sheetName val="Dim Calcs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m</v>
          </cell>
        </row>
        <row r="4">
          <cell r="A4" t="str">
            <v>m²</v>
          </cell>
        </row>
        <row r="5">
          <cell r="A5" t="str">
            <v>m³</v>
          </cell>
        </row>
        <row r="6">
          <cell r="A6" t="str">
            <v>Item</v>
          </cell>
        </row>
        <row r="7">
          <cell r="A7" t="str">
            <v>Nr</v>
          </cell>
        </row>
        <row r="8">
          <cell r="A8" t="str">
            <v>Pair</v>
          </cell>
        </row>
        <row r="9">
          <cell r="A9" t="str">
            <v>t</v>
          </cell>
        </row>
        <row r="10">
          <cell r="A10" t="str">
            <v>kg</v>
          </cell>
        </row>
        <row r="11">
          <cell r="A11" t="str">
            <v>hrs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747E-B09E-4F35-91E2-959F562DC750}">
  <dimension ref="A1:F21"/>
  <sheetViews>
    <sheetView tabSelected="1" workbookViewId="0">
      <selection activeCell="G10" sqref="G10"/>
    </sheetView>
  </sheetViews>
  <sheetFormatPr defaultRowHeight="15" x14ac:dyDescent="0.25"/>
  <cols>
    <col min="2" max="2" width="35.7109375" customWidth="1"/>
    <col min="5" max="5" width="9.5703125" bestFit="1" customWidth="1"/>
    <col min="6" max="6" width="12.28515625" customWidth="1"/>
  </cols>
  <sheetData>
    <row r="1" spans="1:6" x14ac:dyDescent="0.25">
      <c r="A1" s="1"/>
      <c r="B1" s="2"/>
      <c r="C1" s="3"/>
      <c r="D1" s="3"/>
      <c r="E1" s="4" t="s">
        <v>0</v>
      </c>
      <c r="F1" s="4" t="s">
        <v>1</v>
      </c>
    </row>
    <row r="2" spans="1:6" x14ac:dyDescent="0.25">
      <c r="A2" s="21" t="s">
        <v>2</v>
      </c>
      <c r="B2" s="6" t="s">
        <v>3</v>
      </c>
      <c r="C2" s="5" t="s">
        <v>4</v>
      </c>
      <c r="D2" s="6" t="s">
        <v>5</v>
      </c>
      <c r="E2" s="7"/>
      <c r="F2" s="7"/>
    </row>
    <row r="3" spans="1:6" x14ac:dyDescent="0.25">
      <c r="A3" s="22"/>
      <c r="B3" s="23"/>
      <c r="C3" s="8"/>
      <c r="D3" s="9"/>
      <c r="E3" s="10"/>
      <c r="F3" s="10"/>
    </row>
    <row r="4" spans="1:6" ht="102" x14ac:dyDescent="0.25">
      <c r="A4" s="11"/>
      <c r="B4" s="12" t="s">
        <v>6</v>
      </c>
      <c r="C4" s="11"/>
      <c r="D4" s="11"/>
      <c r="E4" s="10"/>
      <c r="F4" s="10">
        <f t="shared" ref="F4:F9" si="0">E4*C4</f>
        <v>0</v>
      </c>
    </row>
    <row r="5" spans="1:6" x14ac:dyDescent="0.25">
      <c r="A5" s="11"/>
      <c r="B5" s="13" t="s">
        <v>7</v>
      </c>
      <c r="C5" s="11"/>
      <c r="D5" s="11"/>
      <c r="E5" s="10"/>
      <c r="F5" s="10">
        <f t="shared" si="0"/>
        <v>0</v>
      </c>
    </row>
    <row r="6" spans="1:6" x14ac:dyDescent="0.25">
      <c r="A6" s="11"/>
      <c r="B6" s="13"/>
      <c r="C6" s="11"/>
      <c r="D6" s="11"/>
      <c r="E6" s="10"/>
      <c r="F6" s="10">
        <f t="shared" si="0"/>
        <v>0</v>
      </c>
    </row>
    <row r="7" spans="1:6" ht="51" x14ac:dyDescent="0.25">
      <c r="A7" s="11"/>
      <c r="B7" s="14" t="s">
        <v>8</v>
      </c>
      <c r="C7" s="11"/>
      <c r="D7" s="11"/>
      <c r="E7" s="10"/>
      <c r="F7" s="10">
        <f t="shared" si="0"/>
        <v>0</v>
      </c>
    </row>
    <row r="8" spans="1:6" x14ac:dyDescent="0.25">
      <c r="A8" s="11"/>
      <c r="B8" s="13"/>
      <c r="C8" s="11"/>
      <c r="D8" s="11"/>
      <c r="E8" s="10"/>
      <c r="F8" s="10">
        <f t="shared" si="0"/>
        <v>0</v>
      </c>
    </row>
    <row r="9" spans="1:6" x14ac:dyDescent="0.25">
      <c r="A9" s="11"/>
      <c r="B9" s="13"/>
      <c r="C9" s="11"/>
      <c r="D9" s="11"/>
      <c r="E9" s="10"/>
      <c r="F9" s="10">
        <f t="shared" si="0"/>
        <v>0</v>
      </c>
    </row>
    <row r="10" spans="1:6" x14ac:dyDescent="0.25">
      <c r="A10" s="11" t="s">
        <v>9</v>
      </c>
      <c r="B10" s="15" t="s">
        <v>10</v>
      </c>
      <c r="C10" s="11">
        <v>4</v>
      </c>
      <c r="D10" s="11" t="s">
        <v>11</v>
      </c>
      <c r="E10" s="10">
        <v>1288.99</v>
      </c>
      <c r="F10" s="10">
        <f>E10*C10</f>
        <v>5155.96</v>
      </c>
    </row>
    <row r="11" spans="1:6" x14ac:dyDescent="0.25">
      <c r="A11" s="11" t="s">
        <v>12</v>
      </c>
      <c r="B11" s="15" t="s">
        <v>13</v>
      </c>
      <c r="C11" s="11">
        <v>2</v>
      </c>
      <c r="D11" s="11" t="s">
        <v>11</v>
      </c>
      <c r="E11" s="10">
        <v>1362</v>
      </c>
      <c r="F11" s="10">
        <f t="shared" ref="F11:F15" si="1">E11*C11</f>
        <v>2724</v>
      </c>
    </row>
    <row r="12" spans="1:6" x14ac:dyDescent="0.25">
      <c r="A12" s="11" t="s">
        <v>14</v>
      </c>
      <c r="B12" s="15" t="s">
        <v>15</v>
      </c>
      <c r="C12" s="11">
        <v>6</v>
      </c>
      <c r="D12" s="11" t="s">
        <v>11</v>
      </c>
      <c r="E12" s="10">
        <v>1362</v>
      </c>
      <c r="F12" s="10">
        <f t="shared" si="1"/>
        <v>8172</v>
      </c>
    </row>
    <row r="13" spans="1:6" x14ac:dyDescent="0.25">
      <c r="A13" s="11" t="s">
        <v>16</v>
      </c>
      <c r="B13" s="15" t="s">
        <v>17</v>
      </c>
      <c r="C13" s="11">
        <v>3</v>
      </c>
      <c r="D13" s="11" t="s">
        <v>11</v>
      </c>
      <c r="E13" s="10">
        <v>1362</v>
      </c>
      <c r="F13" s="10">
        <f t="shared" si="1"/>
        <v>4086</v>
      </c>
    </row>
    <row r="14" spans="1:6" x14ac:dyDescent="0.25">
      <c r="A14" s="11"/>
      <c r="B14" s="15"/>
      <c r="C14" s="11"/>
      <c r="D14" s="11"/>
      <c r="E14" s="10"/>
      <c r="F14" s="10">
        <f t="shared" si="1"/>
        <v>0</v>
      </c>
    </row>
    <row r="15" spans="1:6" x14ac:dyDescent="0.25">
      <c r="A15" s="11"/>
      <c r="B15" s="15" t="s">
        <v>18</v>
      </c>
      <c r="C15" s="11">
        <v>1</v>
      </c>
      <c r="D15" s="11" t="s">
        <v>19</v>
      </c>
      <c r="E15" s="10">
        <v>450</v>
      </c>
      <c r="F15" s="10">
        <f t="shared" si="1"/>
        <v>450</v>
      </c>
    </row>
    <row r="16" spans="1:6" x14ac:dyDescent="0.25">
      <c r="A16" s="16"/>
      <c r="B16" s="16"/>
      <c r="C16" s="17"/>
      <c r="D16" s="17"/>
      <c r="E16" s="10"/>
      <c r="F16" s="10"/>
    </row>
    <row r="17" spans="1:6" x14ac:dyDescent="0.25">
      <c r="A17" s="18"/>
      <c r="B17" s="19"/>
      <c r="C17" s="18"/>
      <c r="D17" s="18"/>
      <c r="E17" s="20"/>
      <c r="F17" s="20"/>
    </row>
    <row r="18" spans="1:6" x14ac:dyDescent="0.25">
      <c r="A18" s="17"/>
      <c r="B18" s="24" t="s">
        <v>20</v>
      </c>
      <c r="C18" s="17"/>
      <c r="D18" s="17"/>
      <c r="E18" s="7"/>
      <c r="F18" s="7">
        <f>SUM(F2:F16)</f>
        <v>20587.96</v>
      </c>
    </row>
    <row r="20" spans="1:6" x14ac:dyDescent="0.25">
      <c r="B20" s="25" t="s">
        <v>21</v>
      </c>
    </row>
    <row r="21" spans="1:6" x14ac:dyDescent="0.25">
      <c r="B21" s="25"/>
    </row>
  </sheetData>
  <dataValidations count="1">
    <dataValidation type="list" allowBlank="1" showInputMessage="1" showErrorMessage="1" sqref="D4:D18" xr:uid="{108A5446-2821-4F35-AC9A-A6C2380355C1}">
      <formula1>units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SDC Builders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Hunt</dc:creator>
  <cp:lastModifiedBy>Kieren Wills</cp:lastModifiedBy>
  <dcterms:created xsi:type="dcterms:W3CDTF">2021-12-02T15:22:44Z</dcterms:created>
  <dcterms:modified xsi:type="dcterms:W3CDTF">2021-12-03T16:54:03Z</dcterms:modified>
</cp:coreProperties>
</file>