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171d4b9400286c8/Desktop/"/>
    </mc:Choice>
  </mc:AlternateContent>
  <xr:revisionPtr revIDLastSave="15" documentId="8_{A9A2F74F-2B74-46BA-A15B-55EB2F63A182}" xr6:coauthVersionLast="47" xr6:coauthVersionMax="47" xr10:uidLastSave="{687B3623-C253-4045-827F-A6F7E088BC51}"/>
  <bookViews>
    <workbookView xWindow="28680" yWindow="-120" windowWidth="29040" windowHeight="15720" xr2:uid="{DC883AE9-2E34-46AB-A56D-75BDF2A00A7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4" i="2" l="1"/>
  <c r="H213" i="2"/>
  <c r="G213" i="2"/>
  <c r="G212" i="2"/>
  <c r="H212" i="2" s="1"/>
  <c r="H211" i="2"/>
  <c r="G211" i="2"/>
  <c r="F209" i="2"/>
  <c r="E209" i="2"/>
  <c r="G208" i="2"/>
  <c r="H208" i="2" s="1"/>
  <c r="H207" i="2"/>
  <c r="G207" i="2"/>
  <c r="G206" i="2"/>
  <c r="H206" i="2" s="1"/>
  <c r="H205" i="2"/>
  <c r="G205" i="2"/>
  <c r="G204" i="2"/>
  <c r="H204" i="2" s="1"/>
  <c r="H203" i="2"/>
  <c r="G203" i="2"/>
  <c r="G202" i="2"/>
  <c r="H202" i="2" s="1"/>
  <c r="H201" i="2"/>
  <c r="G201" i="2"/>
  <c r="G200" i="2"/>
  <c r="H200" i="2" s="1"/>
  <c r="H199" i="2"/>
  <c r="G199" i="2"/>
  <c r="G198" i="2"/>
  <c r="H198" i="2" s="1"/>
  <c r="H197" i="2"/>
  <c r="G197" i="2"/>
  <c r="G196" i="2"/>
  <c r="H196" i="2" s="1"/>
  <c r="H195" i="2"/>
  <c r="G195" i="2"/>
  <c r="G194" i="2"/>
  <c r="H194" i="2" s="1"/>
  <c r="H193" i="2"/>
  <c r="G193" i="2"/>
  <c r="G192" i="2"/>
  <c r="H192" i="2" s="1"/>
  <c r="H191" i="2"/>
  <c r="G191" i="2"/>
  <c r="G190" i="2"/>
  <c r="H190" i="2" s="1"/>
  <c r="H189" i="2"/>
  <c r="G189" i="2"/>
  <c r="G188" i="2"/>
  <c r="H188" i="2" s="1"/>
  <c r="H187" i="2"/>
  <c r="G187" i="2"/>
  <c r="G186" i="2"/>
  <c r="H186" i="2" s="1"/>
  <c r="H185" i="2"/>
  <c r="G185" i="2"/>
  <c r="G184" i="2"/>
  <c r="H184" i="2" s="1"/>
  <c r="H183" i="2"/>
  <c r="G183" i="2"/>
  <c r="G182" i="2"/>
  <c r="H182" i="2" s="1"/>
  <c r="H181" i="2"/>
  <c r="G181" i="2"/>
  <c r="G180" i="2"/>
  <c r="H180" i="2" s="1"/>
  <c r="H179" i="2"/>
  <c r="G179" i="2"/>
  <c r="G178" i="2"/>
  <c r="H178" i="2" s="1"/>
  <c r="H177" i="2"/>
  <c r="G177" i="2"/>
  <c r="G176" i="2"/>
  <c r="H176" i="2" s="1"/>
  <c r="H175" i="2"/>
  <c r="G175" i="2"/>
  <c r="G174" i="2"/>
  <c r="H174" i="2" s="1"/>
  <c r="H173" i="2"/>
  <c r="G173" i="2"/>
  <c r="G172" i="2"/>
  <c r="H172" i="2" s="1"/>
  <c r="H171" i="2"/>
  <c r="G171" i="2"/>
  <c r="G170" i="2"/>
  <c r="H170" i="2" s="1"/>
  <c r="H169" i="2"/>
  <c r="G169" i="2"/>
  <c r="G168" i="2"/>
  <c r="H168" i="2" s="1"/>
  <c r="H167" i="2"/>
  <c r="G167" i="2"/>
  <c r="G166" i="2"/>
  <c r="H166" i="2" s="1"/>
  <c r="H165" i="2"/>
  <c r="G165" i="2"/>
  <c r="G164" i="2"/>
  <c r="H164" i="2" s="1"/>
  <c r="H163" i="2"/>
  <c r="G163" i="2"/>
  <c r="G162" i="2"/>
  <c r="H162" i="2" s="1"/>
  <c r="H161" i="2"/>
  <c r="H209" i="2" s="1"/>
  <c r="G161" i="2"/>
  <c r="F158" i="2"/>
  <c r="E158" i="2"/>
  <c r="G157" i="2"/>
  <c r="H157" i="2" s="1"/>
  <c r="H156" i="2"/>
  <c r="G156" i="2"/>
  <c r="G155" i="2"/>
  <c r="H155" i="2" s="1"/>
  <c r="H154" i="2"/>
  <c r="G154" i="2"/>
  <c r="G153" i="2"/>
  <c r="H153" i="2" s="1"/>
  <c r="H152" i="2"/>
  <c r="G152" i="2"/>
  <c r="G151" i="2"/>
  <c r="H151" i="2" s="1"/>
  <c r="H150" i="2"/>
  <c r="G150" i="2"/>
  <c r="G149" i="2"/>
  <c r="H149" i="2" s="1"/>
  <c r="H148" i="2"/>
  <c r="G148" i="2"/>
  <c r="F146" i="2"/>
  <c r="E146" i="2"/>
  <c r="G145" i="2"/>
  <c r="H145" i="2" s="1"/>
  <c r="H144" i="2"/>
  <c r="G144" i="2"/>
  <c r="G143" i="2"/>
  <c r="H143" i="2" s="1"/>
  <c r="H142" i="2"/>
  <c r="G142" i="2"/>
  <c r="G141" i="2"/>
  <c r="H141" i="2" s="1"/>
  <c r="H140" i="2"/>
  <c r="G140" i="2"/>
  <c r="G139" i="2"/>
  <c r="H139" i="2" s="1"/>
  <c r="H138" i="2"/>
  <c r="G138" i="2"/>
  <c r="G137" i="2"/>
  <c r="H137" i="2" s="1"/>
  <c r="H136" i="2"/>
  <c r="G136" i="2"/>
  <c r="G135" i="2"/>
  <c r="H135" i="2" s="1"/>
  <c r="H134" i="2"/>
  <c r="G134" i="2"/>
  <c r="F131" i="2"/>
  <c r="E131" i="2"/>
  <c r="G130" i="2"/>
  <c r="H130" i="2" s="1"/>
  <c r="H129" i="2"/>
  <c r="G129" i="2"/>
  <c r="G128" i="2"/>
  <c r="H128" i="2" s="1"/>
  <c r="H127" i="2"/>
  <c r="G127" i="2"/>
  <c r="G126" i="2"/>
  <c r="H126" i="2" s="1"/>
  <c r="H125" i="2"/>
  <c r="G125" i="2"/>
  <c r="G124" i="2"/>
  <c r="H124" i="2" s="1"/>
  <c r="H123" i="2"/>
  <c r="G123" i="2"/>
  <c r="G122" i="2"/>
  <c r="H122" i="2" s="1"/>
  <c r="H121" i="2"/>
  <c r="G121" i="2"/>
  <c r="F119" i="2"/>
  <c r="E119" i="2"/>
  <c r="G118" i="2"/>
  <c r="H118" i="2" s="1"/>
  <c r="H117" i="2"/>
  <c r="G117" i="2"/>
  <c r="G116" i="2"/>
  <c r="H116" i="2" s="1"/>
  <c r="H115" i="2"/>
  <c r="G115" i="2"/>
  <c r="G114" i="2"/>
  <c r="H114" i="2" s="1"/>
  <c r="H113" i="2"/>
  <c r="G113" i="2"/>
  <c r="G112" i="2"/>
  <c r="H112" i="2" s="1"/>
  <c r="H111" i="2"/>
  <c r="G111" i="2"/>
  <c r="G110" i="2"/>
  <c r="H110" i="2" s="1"/>
  <c r="F108" i="2"/>
  <c r="E108" i="2"/>
  <c r="H107" i="2"/>
  <c r="G107" i="2"/>
  <c r="G106" i="2"/>
  <c r="H106" i="2" s="1"/>
  <c r="H105" i="2"/>
  <c r="G105" i="2"/>
  <c r="G104" i="2"/>
  <c r="H104" i="2" s="1"/>
  <c r="H103" i="2"/>
  <c r="G103" i="2"/>
  <c r="G102" i="2"/>
  <c r="H101" i="2"/>
  <c r="G101" i="2"/>
  <c r="G100" i="2"/>
  <c r="H100" i="2" s="1"/>
  <c r="H99" i="2"/>
  <c r="G99" i="2"/>
  <c r="G97" i="2"/>
  <c r="F97" i="2"/>
  <c r="E97" i="2"/>
  <c r="G96" i="2"/>
  <c r="H96" i="2" s="1"/>
  <c r="H95" i="2"/>
  <c r="G95" i="2"/>
  <c r="G94" i="2"/>
  <c r="H94" i="2" s="1"/>
  <c r="H93" i="2"/>
  <c r="G93" i="2"/>
  <c r="G92" i="2"/>
  <c r="H92" i="2" s="1"/>
  <c r="H91" i="2"/>
  <c r="G91" i="2"/>
  <c r="G90" i="2"/>
  <c r="H90" i="2" s="1"/>
  <c r="H89" i="2"/>
  <c r="G89" i="2"/>
  <c r="F87" i="2"/>
  <c r="E87" i="2"/>
  <c r="G86" i="2"/>
  <c r="H86" i="2" s="1"/>
  <c r="H85" i="2"/>
  <c r="G85" i="2"/>
  <c r="G84" i="2"/>
  <c r="H84" i="2" s="1"/>
  <c r="H83" i="2"/>
  <c r="G83" i="2"/>
  <c r="G82" i="2"/>
  <c r="H82" i="2" s="1"/>
  <c r="H81" i="2"/>
  <c r="G81" i="2"/>
  <c r="F79" i="2"/>
  <c r="E79" i="2"/>
  <c r="G78" i="2"/>
  <c r="H78" i="2" s="1"/>
  <c r="H77" i="2"/>
  <c r="G77" i="2"/>
  <c r="G76" i="2"/>
  <c r="H76" i="2" s="1"/>
  <c r="H75" i="2"/>
  <c r="G75" i="2"/>
  <c r="G74" i="2"/>
  <c r="H74" i="2" s="1"/>
  <c r="H73" i="2"/>
  <c r="G73" i="2"/>
  <c r="G72" i="2"/>
  <c r="H72" i="2" s="1"/>
  <c r="H71" i="2"/>
  <c r="G71" i="2"/>
  <c r="G70" i="2"/>
  <c r="H70" i="2" s="1"/>
  <c r="H69" i="2"/>
  <c r="G69" i="2"/>
  <c r="G68" i="2"/>
  <c r="H68" i="2" s="1"/>
  <c r="H67" i="2"/>
  <c r="G67" i="2"/>
  <c r="G66" i="2"/>
  <c r="H66" i="2" s="1"/>
  <c r="H65" i="2"/>
  <c r="G65" i="2"/>
  <c r="G64" i="2"/>
  <c r="H64" i="2" s="1"/>
  <c r="H63" i="2"/>
  <c r="G63" i="2"/>
  <c r="G62" i="2"/>
  <c r="H62" i="2" s="1"/>
  <c r="H61" i="2"/>
  <c r="G61" i="2"/>
  <c r="G60" i="2"/>
  <c r="H60" i="2" s="1"/>
  <c r="H59" i="2"/>
  <c r="G59" i="2"/>
  <c r="G58" i="2"/>
  <c r="H58" i="2" s="1"/>
  <c r="H57" i="2"/>
  <c r="G57" i="2"/>
  <c r="G56" i="2"/>
  <c r="H56" i="2" s="1"/>
  <c r="H55" i="2"/>
  <c r="H79" i="2" s="1"/>
  <c r="G55" i="2"/>
  <c r="F52" i="2"/>
  <c r="E52" i="2"/>
  <c r="G51" i="2"/>
  <c r="H51" i="2" s="1"/>
  <c r="H50" i="2"/>
  <c r="G50" i="2"/>
  <c r="G49" i="2"/>
  <c r="H49" i="2" s="1"/>
  <c r="H48" i="2"/>
  <c r="G48" i="2"/>
  <c r="G47" i="2"/>
  <c r="H47" i="2" s="1"/>
  <c r="H46" i="2"/>
  <c r="G46" i="2"/>
  <c r="G45" i="2"/>
  <c r="H45" i="2" s="1"/>
  <c r="G44" i="2"/>
  <c r="H44" i="2" s="1"/>
  <c r="G43" i="2"/>
  <c r="H43" i="2" s="1"/>
  <c r="G42" i="2"/>
  <c r="G52" i="2" s="1"/>
  <c r="F40" i="2"/>
  <c r="E40" i="2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F25" i="2"/>
  <c r="E25" i="2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F13" i="2"/>
  <c r="E13" i="2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H13" i="2" l="1"/>
  <c r="H25" i="2"/>
  <c r="H40" i="2"/>
  <c r="G13" i="2"/>
  <c r="G40" i="2"/>
  <c r="G146" i="2"/>
  <c r="G87" i="2"/>
  <c r="H146" i="2"/>
  <c r="G25" i="2"/>
  <c r="H42" i="2"/>
  <c r="H52" i="2" s="1"/>
  <c r="H97" i="2"/>
  <c r="G108" i="2"/>
  <c r="H102" i="2"/>
  <c r="H108" i="2" s="1"/>
  <c r="H119" i="2"/>
  <c r="H158" i="2"/>
  <c r="G158" i="2"/>
  <c r="G214" i="2"/>
  <c r="G79" i="2"/>
  <c r="G119" i="2"/>
  <c r="G209" i="2"/>
  <c r="H87" i="2"/>
  <c r="H131" i="2"/>
  <c r="G131" i="2"/>
  <c r="H214" i="2"/>
</calcChain>
</file>

<file path=xl/sharedStrings.xml><?xml version="1.0" encoding="utf-8"?>
<sst xmlns="http://schemas.openxmlformats.org/spreadsheetml/2006/main" count="482" uniqueCount="69">
  <si>
    <t>CB1 (Daffodil)</t>
  </si>
  <si>
    <t>Kitchen Bay</t>
  </si>
  <si>
    <t>House Type</t>
  </si>
  <si>
    <t>Window</t>
  </si>
  <si>
    <t>Width</t>
  </si>
  <si>
    <t>Drop</t>
  </si>
  <si>
    <t>Fitting</t>
  </si>
  <si>
    <t>Bed 1</t>
  </si>
  <si>
    <t>Bed 2</t>
  </si>
  <si>
    <t>Bed 3</t>
  </si>
  <si>
    <t>CB1 SP1 (Cedar)</t>
  </si>
  <si>
    <t>NOT INCLUDING ANY DOORS, SKYLIGHTS OR PLOT SPECIFIC WINDOWS</t>
  </si>
  <si>
    <t>Bed 1 Top Floor</t>
  </si>
  <si>
    <t>Dressing Top Floor</t>
  </si>
  <si>
    <t>CB1 SP4 (Pine)</t>
  </si>
  <si>
    <t>Living Room</t>
  </si>
  <si>
    <t>Dining</t>
  </si>
  <si>
    <t>Kitchen</t>
  </si>
  <si>
    <t>Bath</t>
  </si>
  <si>
    <t>Dressing</t>
  </si>
  <si>
    <t>Bed 4/Study</t>
  </si>
  <si>
    <t>Ensuite</t>
  </si>
  <si>
    <t>Chandler (Orchid)</t>
  </si>
  <si>
    <t>Living Bay</t>
  </si>
  <si>
    <t>WC</t>
  </si>
  <si>
    <t>Kitchen Sink</t>
  </si>
  <si>
    <t>Landing</t>
  </si>
  <si>
    <t>Flat Block F</t>
  </si>
  <si>
    <t>Plot 329</t>
  </si>
  <si>
    <t>Plot 330</t>
  </si>
  <si>
    <t>Plot 331</t>
  </si>
  <si>
    <t>Plot 332</t>
  </si>
  <si>
    <t>Plot 333</t>
  </si>
  <si>
    <t>Plot 334</t>
  </si>
  <si>
    <t>Living</t>
  </si>
  <si>
    <t>Lymner (Daisy)</t>
  </si>
  <si>
    <t>Bathroom</t>
  </si>
  <si>
    <t>Bed 4</t>
  </si>
  <si>
    <t>Tenterer (Sunflower)</t>
  </si>
  <si>
    <t>Utility</t>
  </si>
  <si>
    <t>Scrivener (Jasmine)</t>
  </si>
  <si>
    <t>Turner (Valerian)</t>
  </si>
  <si>
    <t>Living Pod</t>
  </si>
  <si>
    <t>Including Pod Windows, not including doors</t>
  </si>
  <si>
    <t>Harpur (Perilla)</t>
  </si>
  <si>
    <t>CB1-SP4</t>
  </si>
  <si>
    <t>Chandler</t>
  </si>
  <si>
    <t xml:space="preserve">Flat Block </t>
  </si>
  <si>
    <t>Plot 552</t>
  </si>
  <si>
    <t>Plot 553</t>
  </si>
  <si>
    <t>Plot 554</t>
  </si>
  <si>
    <t>Plot 558</t>
  </si>
  <si>
    <t>Plot 559</t>
  </si>
  <si>
    <t>Plot 555</t>
  </si>
  <si>
    <t>Plot 560</t>
  </si>
  <si>
    <t>Plot 561</t>
  </si>
  <si>
    <t>Plot 556</t>
  </si>
  <si>
    <t>Plot 557</t>
  </si>
  <si>
    <t>Plot 562</t>
  </si>
  <si>
    <t>Plot 563</t>
  </si>
  <si>
    <t>Joiner</t>
  </si>
  <si>
    <t>Price (EX VAT)</t>
  </si>
  <si>
    <t>SUB TOTAL</t>
  </si>
  <si>
    <t>TOTAL (INC VAT)</t>
  </si>
  <si>
    <t>Flat Block R &amp; S</t>
  </si>
  <si>
    <t>INCLUDING INSTALLATION &amp; 1 YEAR GUARANTEE</t>
  </si>
  <si>
    <t>TO SUPPLY AND INSTALL 50MM FAUX WOOD VENETIAN BLINDS</t>
  </si>
  <si>
    <t>REFERENCE: 11716 BELLWAY</t>
  </si>
  <si>
    <t>NET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</si>
</sst>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1B4E9-213E-4DBA-BE13-CC75CE93857F}">
  <dimension ref="A1:D220"/>
  <sheetViews>
    <sheetView tabSelected="1" workbookViewId="0">
      <selection activeCell="E162" sqref="E162"/>
    </sheetView>
  </sheetViews>
  <sheetFormatPr defaultRowHeight="15" x14ac:dyDescent="0.25"/>
  <cols>
    <col min="1" max="1" width="20.5703125" customWidth="1"/>
    <col min="2" max="2" width="18.42578125" customWidth="1"/>
    <col min="3" max="4" width="16.140625" customWidth="1"/>
  </cols>
  <sheetData>
    <row r="1" spans="1:4" x14ac:dyDescent="0.25">
      <c r="A1" s="2" t="s">
        <v>67</v>
      </c>
    </row>
    <row r="3" spans="1:4" x14ac:dyDescent="0.25">
      <c r="A3" s="1" t="s">
        <v>66</v>
      </c>
    </row>
    <row r="4" spans="1:4" x14ac:dyDescent="0.25">
      <c r="A4" s="1" t="s">
        <v>65</v>
      </c>
    </row>
    <row r="5" spans="1:4" x14ac:dyDescent="0.25">
      <c r="A5" s="1" t="s">
        <v>11</v>
      </c>
    </row>
    <row r="6" spans="1:4" x14ac:dyDescent="0.25">
      <c r="A6" s="1"/>
    </row>
    <row r="7" spans="1:4" x14ac:dyDescent="0.25">
      <c r="A7" s="4" t="s">
        <v>2</v>
      </c>
      <c r="B7" s="4" t="s">
        <v>3</v>
      </c>
      <c r="C7" s="4" t="s">
        <v>68</v>
      </c>
      <c r="D7" s="4" t="s">
        <v>63</v>
      </c>
    </row>
    <row r="8" spans="1:4" x14ac:dyDescent="0.25">
      <c r="A8" s="7" t="s">
        <v>0</v>
      </c>
      <c r="B8" s="5" t="s">
        <v>1</v>
      </c>
      <c r="C8" s="5">
        <v>81.64</v>
      </c>
      <c r="D8" s="6">
        <v>97.968000000000004</v>
      </c>
    </row>
    <row r="9" spans="1:4" x14ac:dyDescent="0.25">
      <c r="A9" s="8"/>
      <c r="B9" s="5" t="s">
        <v>1</v>
      </c>
      <c r="C9" s="5">
        <v>171.42</v>
      </c>
      <c r="D9" s="6">
        <v>205.70399999999998</v>
      </c>
    </row>
    <row r="10" spans="1:4" x14ac:dyDescent="0.25">
      <c r="A10" s="8"/>
      <c r="B10" s="5" t="s">
        <v>1</v>
      </c>
      <c r="C10" s="5">
        <v>81.64</v>
      </c>
      <c r="D10" s="6">
        <v>97.968000000000004</v>
      </c>
    </row>
    <row r="11" spans="1:4" x14ac:dyDescent="0.25">
      <c r="A11" s="8"/>
      <c r="B11" s="5" t="s">
        <v>7</v>
      </c>
      <c r="C11" s="5">
        <v>89.14</v>
      </c>
      <c r="D11" s="6">
        <v>106.968</v>
      </c>
    </row>
    <row r="12" spans="1:4" x14ac:dyDescent="0.25">
      <c r="A12" s="8"/>
      <c r="B12" s="5" t="s">
        <v>8</v>
      </c>
      <c r="C12" s="5">
        <v>140.98000000000002</v>
      </c>
      <c r="D12" s="6">
        <v>169.17600000000002</v>
      </c>
    </row>
    <row r="13" spans="1:4" x14ac:dyDescent="0.25">
      <c r="A13" s="8"/>
      <c r="B13" s="5" t="s">
        <v>9</v>
      </c>
      <c r="C13" s="5">
        <v>142.38</v>
      </c>
      <c r="D13" s="6">
        <v>170.85599999999999</v>
      </c>
    </row>
    <row r="14" spans="1:4" x14ac:dyDescent="0.25">
      <c r="A14" s="9"/>
      <c r="B14" s="5" t="s">
        <v>12</v>
      </c>
      <c r="C14" s="5">
        <v>140.98000000000002</v>
      </c>
      <c r="D14" s="6">
        <v>169.17600000000002</v>
      </c>
    </row>
    <row r="15" spans="1:4" x14ac:dyDescent="0.25">
      <c r="C15" s="4">
        <v>848.18</v>
      </c>
      <c r="D15" s="10">
        <v>1017.816</v>
      </c>
    </row>
    <row r="16" spans="1:4" x14ac:dyDescent="0.25">
      <c r="D16" s="3"/>
    </row>
    <row r="17" spans="1:4" x14ac:dyDescent="0.25">
      <c r="A17" s="7" t="s">
        <v>10</v>
      </c>
      <c r="B17" s="5" t="s">
        <v>1</v>
      </c>
      <c r="C17" s="5">
        <v>81.64</v>
      </c>
      <c r="D17" s="6">
        <v>97.968000000000004</v>
      </c>
    </row>
    <row r="18" spans="1:4" x14ac:dyDescent="0.25">
      <c r="A18" s="8"/>
      <c r="B18" s="5" t="s">
        <v>1</v>
      </c>
      <c r="C18" s="5">
        <v>171.42</v>
      </c>
      <c r="D18" s="6">
        <v>205.70399999999998</v>
      </c>
    </row>
    <row r="19" spans="1:4" x14ac:dyDescent="0.25">
      <c r="A19" s="8"/>
      <c r="B19" s="5" t="s">
        <v>1</v>
      </c>
      <c r="C19" s="5">
        <v>81.64</v>
      </c>
      <c r="D19" s="6">
        <v>97.968000000000004</v>
      </c>
    </row>
    <row r="20" spans="1:4" x14ac:dyDescent="0.25">
      <c r="A20" s="8"/>
      <c r="B20" s="5" t="s">
        <v>7</v>
      </c>
      <c r="C20" s="5">
        <v>89.14</v>
      </c>
      <c r="D20" s="6">
        <v>106.968</v>
      </c>
    </row>
    <row r="21" spans="1:4" x14ac:dyDescent="0.25">
      <c r="A21" s="8"/>
      <c r="B21" s="5" t="s">
        <v>8</v>
      </c>
      <c r="C21" s="5">
        <v>140.98000000000002</v>
      </c>
      <c r="D21" s="6">
        <v>169.17600000000002</v>
      </c>
    </row>
    <row r="22" spans="1:4" x14ac:dyDescent="0.25">
      <c r="A22" s="8"/>
      <c r="B22" s="5" t="s">
        <v>9</v>
      </c>
      <c r="C22" s="5">
        <v>142.38</v>
      </c>
      <c r="D22" s="6">
        <v>170.85599999999999</v>
      </c>
    </row>
    <row r="23" spans="1:4" x14ac:dyDescent="0.25">
      <c r="A23" s="8"/>
      <c r="B23" s="5" t="s">
        <v>12</v>
      </c>
      <c r="C23" s="5">
        <v>89.14</v>
      </c>
      <c r="D23" s="6">
        <v>106.968</v>
      </c>
    </row>
    <row r="24" spans="1:4" x14ac:dyDescent="0.25">
      <c r="A24" s="8"/>
      <c r="B24" s="5" t="s">
        <v>12</v>
      </c>
      <c r="C24" s="5">
        <v>142.38</v>
      </c>
      <c r="D24" s="6">
        <v>170.85599999999999</v>
      </c>
    </row>
    <row r="25" spans="1:4" x14ac:dyDescent="0.25">
      <c r="A25" s="9"/>
      <c r="B25" s="5" t="s">
        <v>13</v>
      </c>
      <c r="C25" s="5">
        <v>140.98000000000002</v>
      </c>
      <c r="D25" s="6">
        <v>169.17600000000002</v>
      </c>
    </row>
    <row r="26" spans="1:4" x14ac:dyDescent="0.25">
      <c r="C26" s="10">
        <v>1079.6999999999998</v>
      </c>
      <c r="D26" s="10">
        <v>1295.6399999999999</v>
      </c>
    </row>
    <row r="27" spans="1:4" x14ac:dyDescent="0.25">
      <c r="D27" s="3"/>
    </row>
    <row r="28" spans="1:4" x14ac:dyDescent="0.25">
      <c r="A28" s="7" t="s">
        <v>14</v>
      </c>
      <c r="B28" s="5" t="s">
        <v>15</v>
      </c>
      <c r="C28" s="5">
        <v>196.56</v>
      </c>
      <c r="D28" s="6">
        <v>235.87199999999999</v>
      </c>
    </row>
    <row r="29" spans="1:4" x14ac:dyDescent="0.25">
      <c r="A29" s="8"/>
      <c r="B29" s="5" t="s">
        <v>16</v>
      </c>
      <c r="C29" s="5">
        <v>196.56</v>
      </c>
      <c r="D29" s="6">
        <v>235.87199999999999</v>
      </c>
    </row>
    <row r="30" spans="1:4" x14ac:dyDescent="0.25">
      <c r="A30" s="8"/>
      <c r="B30" s="5" t="s">
        <v>17</v>
      </c>
      <c r="C30" s="5">
        <v>140.98000000000002</v>
      </c>
      <c r="D30" s="6">
        <v>169.17600000000002</v>
      </c>
    </row>
    <row r="31" spans="1:4" x14ac:dyDescent="0.25">
      <c r="A31" s="8"/>
      <c r="B31" s="5" t="s">
        <v>8</v>
      </c>
      <c r="C31" s="5">
        <v>140.98000000000002</v>
      </c>
      <c r="D31" s="6">
        <v>169.17600000000002</v>
      </c>
    </row>
    <row r="32" spans="1:4" x14ac:dyDescent="0.25">
      <c r="A32" s="8"/>
      <c r="B32" s="5" t="s">
        <v>8</v>
      </c>
      <c r="C32" s="5">
        <v>142.38</v>
      </c>
      <c r="D32" s="6">
        <v>170.85599999999999</v>
      </c>
    </row>
    <row r="33" spans="1:4" x14ac:dyDescent="0.25">
      <c r="A33" s="8"/>
      <c r="B33" s="5" t="s">
        <v>9</v>
      </c>
      <c r="C33" s="5">
        <v>140.98000000000002</v>
      </c>
      <c r="D33" s="6">
        <v>169.17600000000002</v>
      </c>
    </row>
    <row r="34" spans="1:4" x14ac:dyDescent="0.25">
      <c r="A34" s="8"/>
      <c r="B34" s="5" t="s">
        <v>9</v>
      </c>
      <c r="C34" s="5">
        <v>142.38</v>
      </c>
      <c r="D34" s="6">
        <v>170.85599999999999</v>
      </c>
    </row>
    <row r="35" spans="1:4" x14ac:dyDescent="0.25">
      <c r="A35" s="8"/>
      <c r="B35" s="5" t="s">
        <v>18</v>
      </c>
      <c r="C35" s="5">
        <v>69.180000000000007</v>
      </c>
      <c r="D35" s="6">
        <v>83.016000000000005</v>
      </c>
    </row>
    <row r="36" spans="1:4" x14ac:dyDescent="0.25">
      <c r="A36" s="8"/>
      <c r="B36" s="5" t="s">
        <v>7</v>
      </c>
      <c r="C36" s="5">
        <v>140.98000000000002</v>
      </c>
      <c r="D36" s="6">
        <v>169.17600000000002</v>
      </c>
    </row>
    <row r="37" spans="1:4" x14ac:dyDescent="0.25">
      <c r="A37" s="8"/>
      <c r="B37" s="5" t="s">
        <v>7</v>
      </c>
      <c r="C37" s="5">
        <v>142.38</v>
      </c>
      <c r="D37" s="6">
        <v>170.85599999999999</v>
      </c>
    </row>
    <row r="38" spans="1:4" x14ac:dyDescent="0.25">
      <c r="A38" s="8"/>
      <c r="B38" s="5" t="s">
        <v>19</v>
      </c>
      <c r="C38" s="5">
        <v>69.180000000000007</v>
      </c>
      <c r="D38" s="6">
        <v>83.016000000000005</v>
      </c>
    </row>
    <row r="39" spans="1:4" x14ac:dyDescent="0.25">
      <c r="A39" s="8"/>
      <c r="B39" s="5" t="s">
        <v>21</v>
      </c>
      <c r="C39" s="5">
        <v>142.38</v>
      </c>
      <c r="D39" s="6">
        <v>170.85599999999999</v>
      </c>
    </row>
    <row r="40" spans="1:4" x14ac:dyDescent="0.25">
      <c r="A40" s="9"/>
      <c r="B40" s="5" t="s">
        <v>20</v>
      </c>
      <c r="C40" s="5">
        <v>140.98000000000002</v>
      </c>
      <c r="D40" s="6">
        <v>169.17600000000002</v>
      </c>
    </row>
    <row r="41" spans="1:4" x14ac:dyDescent="0.25">
      <c r="C41" s="10">
        <v>1805.9</v>
      </c>
      <c r="D41" s="10">
        <v>2167.08</v>
      </c>
    </row>
    <row r="42" spans="1:4" x14ac:dyDescent="0.25">
      <c r="D42" s="3"/>
    </row>
    <row r="43" spans="1:4" x14ac:dyDescent="0.25">
      <c r="D43" s="3"/>
    </row>
    <row r="44" spans="1:4" x14ac:dyDescent="0.25">
      <c r="D44" s="3"/>
    </row>
    <row r="45" spans="1:4" x14ac:dyDescent="0.25">
      <c r="D45" s="3"/>
    </row>
    <row r="46" spans="1:4" x14ac:dyDescent="0.25">
      <c r="D46" s="3"/>
    </row>
    <row r="47" spans="1:4" x14ac:dyDescent="0.25">
      <c r="D47" s="3"/>
    </row>
    <row r="48" spans="1:4" x14ac:dyDescent="0.25">
      <c r="D48" s="3"/>
    </row>
    <row r="49" spans="1:4" x14ac:dyDescent="0.25">
      <c r="A49" s="7" t="s">
        <v>22</v>
      </c>
      <c r="B49" s="5" t="s">
        <v>23</v>
      </c>
      <c r="C49" s="5">
        <v>81.64</v>
      </c>
      <c r="D49" s="6">
        <v>97.968000000000004</v>
      </c>
    </row>
    <row r="50" spans="1:4" x14ac:dyDescent="0.25">
      <c r="A50" s="8"/>
      <c r="B50" s="5" t="s">
        <v>23</v>
      </c>
      <c r="C50" s="5">
        <v>196.56</v>
      </c>
      <c r="D50" s="6">
        <v>235.87199999999999</v>
      </c>
    </row>
    <row r="51" spans="1:4" x14ac:dyDescent="0.25">
      <c r="A51" s="8"/>
      <c r="B51" s="5" t="s">
        <v>23</v>
      </c>
      <c r="C51" s="5">
        <v>81.64</v>
      </c>
      <c r="D51" s="6">
        <v>97.968000000000004</v>
      </c>
    </row>
    <row r="52" spans="1:4" x14ac:dyDescent="0.25">
      <c r="A52" s="8"/>
      <c r="B52" s="5" t="s">
        <v>24</v>
      </c>
      <c r="C52" s="5">
        <v>60.32</v>
      </c>
      <c r="D52" s="6">
        <v>72.384</v>
      </c>
    </row>
    <row r="53" spans="1:4" x14ac:dyDescent="0.25">
      <c r="A53" s="8"/>
      <c r="B53" s="5" t="s">
        <v>25</v>
      </c>
      <c r="C53" s="5">
        <v>140.98000000000002</v>
      </c>
      <c r="D53" s="6">
        <v>169.17600000000002</v>
      </c>
    </row>
    <row r="54" spans="1:4" x14ac:dyDescent="0.25">
      <c r="A54" s="8"/>
      <c r="B54" s="5" t="s">
        <v>7</v>
      </c>
      <c r="C54" s="5">
        <v>126.62</v>
      </c>
      <c r="D54" s="6">
        <v>151.94399999999999</v>
      </c>
    </row>
    <row r="55" spans="1:4" x14ac:dyDescent="0.25">
      <c r="A55" s="8"/>
      <c r="B55" s="5" t="s">
        <v>18</v>
      </c>
      <c r="C55" s="5">
        <v>86.02</v>
      </c>
      <c r="D55" s="6">
        <v>103.22399999999999</v>
      </c>
    </row>
    <row r="56" spans="1:4" x14ac:dyDescent="0.25">
      <c r="A56" s="8"/>
      <c r="B56" s="5" t="s">
        <v>8</v>
      </c>
      <c r="C56" s="5">
        <v>140.98000000000002</v>
      </c>
      <c r="D56" s="6">
        <v>169.17600000000002</v>
      </c>
    </row>
    <row r="57" spans="1:4" x14ac:dyDescent="0.25">
      <c r="A57" s="8"/>
      <c r="B57" s="5" t="s">
        <v>9</v>
      </c>
      <c r="C57" s="5">
        <v>140.98000000000002</v>
      </c>
      <c r="D57" s="6">
        <v>169.17600000000002</v>
      </c>
    </row>
    <row r="58" spans="1:4" x14ac:dyDescent="0.25">
      <c r="A58" s="9"/>
      <c r="B58" s="5" t="s">
        <v>26</v>
      </c>
      <c r="C58" s="5">
        <v>79.02000000000001</v>
      </c>
      <c r="D58" s="6">
        <v>94.824000000000012</v>
      </c>
    </row>
    <row r="59" spans="1:4" x14ac:dyDescent="0.25">
      <c r="C59" s="4">
        <v>1134.76</v>
      </c>
      <c r="D59" s="10">
        <v>1361.712</v>
      </c>
    </row>
    <row r="60" spans="1:4" x14ac:dyDescent="0.25">
      <c r="D60" s="3"/>
    </row>
    <row r="61" spans="1:4" x14ac:dyDescent="0.25">
      <c r="A61" s="4" t="s">
        <v>27</v>
      </c>
      <c r="D61" s="3"/>
    </row>
    <row r="62" spans="1:4" x14ac:dyDescent="0.25">
      <c r="A62" s="7" t="s">
        <v>28</v>
      </c>
      <c r="B62" s="5" t="s">
        <v>17</v>
      </c>
      <c r="C62" s="5">
        <v>126.62</v>
      </c>
      <c r="D62" s="6">
        <v>151.94399999999999</v>
      </c>
    </row>
    <row r="63" spans="1:4" x14ac:dyDescent="0.25">
      <c r="A63" s="8"/>
      <c r="B63" s="5" t="s">
        <v>8</v>
      </c>
      <c r="C63" s="5">
        <v>126.62</v>
      </c>
      <c r="D63" s="6">
        <v>151.94399999999999</v>
      </c>
    </row>
    <row r="64" spans="1:4" x14ac:dyDescent="0.25">
      <c r="A64" s="8"/>
      <c r="B64" s="5" t="s">
        <v>7</v>
      </c>
      <c r="C64" s="5">
        <v>126.62</v>
      </c>
      <c r="D64" s="6">
        <v>151.94399999999999</v>
      </c>
    </row>
    <row r="65" spans="1:4" x14ac:dyDescent="0.25">
      <c r="A65" s="9"/>
      <c r="B65" s="5" t="s">
        <v>18</v>
      </c>
      <c r="C65" s="5">
        <v>86.02</v>
      </c>
      <c r="D65" s="6">
        <v>103.22399999999999</v>
      </c>
    </row>
    <row r="66" spans="1:4" x14ac:dyDescent="0.25">
      <c r="A66" s="7" t="s">
        <v>29</v>
      </c>
      <c r="B66" s="5" t="s">
        <v>18</v>
      </c>
      <c r="C66" s="5">
        <v>86.02</v>
      </c>
      <c r="D66" s="6">
        <v>103.22399999999999</v>
      </c>
    </row>
    <row r="67" spans="1:4" x14ac:dyDescent="0.25">
      <c r="A67" s="8"/>
      <c r="B67" s="5" t="s">
        <v>7</v>
      </c>
      <c r="C67" s="5">
        <v>126.62</v>
      </c>
      <c r="D67" s="6">
        <v>151.94399999999999</v>
      </c>
    </row>
    <row r="68" spans="1:4" x14ac:dyDescent="0.25">
      <c r="A68" s="8"/>
      <c r="B68" s="5" t="s">
        <v>7</v>
      </c>
      <c r="C68" s="5">
        <v>126.62</v>
      </c>
      <c r="D68" s="6">
        <v>151.94399999999999</v>
      </c>
    </row>
    <row r="69" spans="1:4" x14ac:dyDescent="0.25">
      <c r="A69" s="9"/>
      <c r="B69" s="5" t="s">
        <v>8</v>
      </c>
      <c r="C69" s="5">
        <v>126.62</v>
      </c>
      <c r="D69" s="6">
        <v>151.94399999999999</v>
      </c>
    </row>
    <row r="70" spans="1:4" x14ac:dyDescent="0.25">
      <c r="A70" s="7" t="s">
        <v>30</v>
      </c>
      <c r="B70" s="5" t="s">
        <v>17</v>
      </c>
      <c r="C70" s="5">
        <v>126.62</v>
      </c>
      <c r="D70" s="6">
        <v>151.94399999999999</v>
      </c>
    </row>
    <row r="71" spans="1:4" x14ac:dyDescent="0.25">
      <c r="A71" s="8"/>
      <c r="B71" s="5" t="s">
        <v>8</v>
      </c>
      <c r="C71" s="5">
        <v>126.62</v>
      </c>
      <c r="D71" s="6">
        <v>151.94399999999999</v>
      </c>
    </row>
    <row r="72" spans="1:4" x14ac:dyDescent="0.25">
      <c r="A72" s="8"/>
      <c r="B72" s="5" t="s">
        <v>7</v>
      </c>
      <c r="C72" s="5">
        <v>126.62</v>
      </c>
      <c r="D72" s="6">
        <v>151.94399999999999</v>
      </c>
    </row>
    <row r="73" spans="1:4" x14ac:dyDescent="0.25">
      <c r="A73" s="9"/>
      <c r="B73" s="5" t="s">
        <v>18</v>
      </c>
      <c r="C73" s="5">
        <v>86.02</v>
      </c>
      <c r="D73" s="6">
        <v>103.22399999999999</v>
      </c>
    </row>
    <row r="74" spans="1:4" x14ac:dyDescent="0.25">
      <c r="A74" s="7" t="s">
        <v>31</v>
      </c>
      <c r="B74" s="5" t="s">
        <v>18</v>
      </c>
      <c r="C74" s="5">
        <v>86.02</v>
      </c>
      <c r="D74" s="6">
        <v>103.22399999999999</v>
      </c>
    </row>
    <row r="75" spans="1:4" x14ac:dyDescent="0.25">
      <c r="A75" s="8"/>
      <c r="B75" s="5" t="s">
        <v>7</v>
      </c>
      <c r="C75" s="5">
        <v>126.62</v>
      </c>
      <c r="D75" s="6">
        <v>151.94399999999999</v>
      </c>
    </row>
    <row r="76" spans="1:4" x14ac:dyDescent="0.25">
      <c r="A76" s="8"/>
      <c r="B76" s="5" t="s">
        <v>7</v>
      </c>
      <c r="C76" s="5">
        <v>126.62</v>
      </c>
      <c r="D76" s="6">
        <v>151.94399999999999</v>
      </c>
    </row>
    <row r="77" spans="1:4" x14ac:dyDescent="0.25">
      <c r="A77" s="9"/>
      <c r="B77" s="5" t="s">
        <v>8</v>
      </c>
      <c r="C77" s="5">
        <v>126.62</v>
      </c>
      <c r="D77" s="6">
        <v>151.94399999999999</v>
      </c>
    </row>
    <row r="78" spans="1:4" x14ac:dyDescent="0.25">
      <c r="A78" s="7" t="s">
        <v>32</v>
      </c>
      <c r="B78" s="5" t="s">
        <v>17</v>
      </c>
      <c r="C78" s="5">
        <v>126.62</v>
      </c>
      <c r="D78" s="6">
        <v>151.94399999999999</v>
      </c>
    </row>
    <row r="79" spans="1:4" x14ac:dyDescent="0.25">
      <c r="A79" s="8"/>
      <c r="B79" s="5" t="s">
        <v>8</v>
      </c>
      <c r="C79" s="5">
        <v>126.62</v>
      </c>
      <c r="D79" s="6">
        <v>151.94399999999999</v>
      </c>
    </row>
    <row r="80" spans="1:4" x14ac:dyDescent="0.25">
      <c r="A80" s="8"/>
      <c r="B80" s="5" t="s">
        <v>7</v>
      </c>
      <c r="C80" s="5">
        <v>126.62</v>
      </c>
      <c r="D80" s="6">
        <v>151.94399999999999</v>
      </c>
    </row>
    <row r="81" spans="1:4" x14ac:dyDescent="0.25">
      <c r="A81" s="9"/>
      <c r="B81" s="5" t="s">
        <v>18</v>
      </c>
      <c r="C81" s="5">
        <v>86.02</v>
      </c>
      <c r="D81" s="6">
        <v>103.22399999999999</v>
      </c>
    </row>
    <row r="82" spans="1:4" x14ac:dyDescent="0.25">
      <c r="A82" s="7" t="s">
        <v>33</v>
      </c>
      <c r="B82" s="5" t="s">
        <v>18</v>
      </c>
      <c r="C82" s="5">
        <v>86.02</v>
      </c>
      <c r="D82" s="6">
        <v>103.22399999999999</v>
      </c>
    </row>
    <row r="83" spans="1:4" x14ac:dyDescent="0.25">
      <c r="A83" s="8"/>
      <c r="B83" s="5" t="s">
        <v>7</v>
      </c>
      <c r="C83" s="5">
        <v>126.62</v>
      </c>
      <c r="D83" s="6">
        <v>151.94399999999999</v>
      </c>
    </row>
    <row r="84" spans="1:4" x14ac:dyDescent="0.25">
      <c r="A84" s="8"/>
      <c r="B84" s="5" t="s">
        <v>7</v>
      </c>
      <c r="C84" s="5">
        <v>126.62</v>
      </c>
      <c r="D84" s="6">
        <v>151.94399999999999</v>
      </c>
    </row>
    <row r="85" spans="1:4" x14ac:dyDescent="0.25">
      <c r="A85" s="9"/>
      <c r="B85" s="5" t="s">
        <v>8</v>
      </c>
      <c r="C85" s="5">
        <v>126.62</v>
      </c>
      <c r="D85" s="6">
        <v>151.94399999999999</v>
      </c>
    </row>
    <row r="86" spans="1:4" x14ac:dyDescent="0.25">
      <c r="C86" s="4">
        <v>2795.2799999999988</v>
      </c>
      <c r="D86" s="10">
        <v>3354.3359999999998</v>
      </c>
    </row>
    <row r="87" spans="1:4" x14ac:dyDescent="0.25">
      <c r="D87" s="3"/>
    </row>
    <row r="88" spans="1:4" x14ac:dyDescent="0.25">
      <c r="A88" s="7" t="s">
        <v>44</v>
      </c>
      <c r="B88" s="5" t="s">
        <v>34</v>
      </c>
      <c r="C88" s="5">
        <v>167.12</v>
      </c>
      <c r="D88" s="6">
        <v>200.54400000000001</v>
      </c>
    </row>
    <row r="89" spans="1:4" x14ac:dyDescent="0.25">
      <c r="A89" s="8"/>
      <c r="B89" s="5" t="s">
        <v>17</v>
      </c>
      <c r="C89" s="5">
        <v>140.98000000000002</v>
      </c>
      <c r="D89" s="6">
        <v>169.17600000000002</v>
      </c>
    </row>
    <row r="90" spans="1:4" x14ac:dyDescent="0.25">
      <c r="A90" s="8"/>
      <c r="B90" s="5" t="s">
        <v>7</v>
      </c>
      <c r="C90" s="5">
        <v>167.12</v>
      </c>
      <c r="D90" s="6">
        <v>200.54400000000001</v>
      </c>
    </row>
    <row r="91" spans="1:4" x14ac:dyDescent="0.25">
      <c r="A91" s="8"/>
      <c r="B91" s="5" t="s">
        <v>21</v>
      </c>
      <c r="C91" s="5">
        <v>79.02000000000001</v>
      </c>
      <c r="D91" s="6">
        <v>94.824000000000012</v>
      </c>
    </row>
    <row r="92" spans="1:4" x14ac:dyDescent="0.25">
      <c r="A92" s="8"/>
      <c r="B92" s="5" t="s">
        <v>8</v>
      </c>
      <c r="C92" s="5">
        <v>140.98000000000002</v>
      </c>
      <c r="D92" s="6">
        <v>169.17600000000002</v>
      </c>
    </row>
    <row r="93" spans="1:4" x14ac:dyDescent="0.25">
      <c r="A93" s="9"/>
      <c r="B93" s="5" t="s">
        <v>9</v>
      </c>
      <c r="C93" s="5">
        <v>140.98000000000002</v>
      </c>
      <c r="D93" s="6">
        <v>169.17600000000002</v>
      </c>
    </row>
    <row r="94" spans="1:4" x14ac:dyDescent="0.25">
      <c r="C94" s="10">
        <v>836.2</v>
      </c>
      <c r="D94" s="10">
        <v>1003.44</v>
      </c>
    </row>
    <row r="95" spans="1:4" x14ac:dyDescent="0.25">
      <c r="D95" s="3"/>
    </row>
    <row r="96" spans="1:4" x14ac:dyDescent="0.25">
      <c r="D96" s="3"/>
    </row>
    <row r="97" spans="1:4" x14ac:dyDescent="0.25">
      <c r="A97" s="7" t="s">
        <v>35</v>
      </c>
      <c r="B97" s="5" t="s">
        <v>34</v>
      </c>
      <c r="C97" s="5">
        <v>122.88</v>
      </c>
      <c r="D97" s="6">
        <v>147.45599999999999</v>
      </c>
    </row>
    <row r="98" spans="1:4" x14ac:dyDescent="0.25">
      <c r="A98" s="8"/>
      <c r="B98" s="5" t="s">
        <v>34</v>
      </c>
      <c r="C98" s="5">
        <v>167.12</v>
      </c>
      <c r="D98" s="6">
        <v>200.54400000000001</v>
      </c>
    </row>
    <row r="99" spans="1:4" x14ac:dyDescent="0.25">
      <c r="A99" s="8"/>
      <c r="B99" s="5" t="s">
        <v>17</v>
      </c>
      <c r="C99" s="5">
        <v>140.98000000000002</v>
      </c>
      <c r="D99" s="6">
        <v>169.17600000000002</v>
      </c>
    </row>
    <row r="100" spans="1:4" x14ac:dyDescent="0.25">
      <c r="A100" s="8"/>
      <c r="B100" s="5" t="s">
        <v>7</v>
      </c>
      <c r="C100" s="5">
        <v>140.98000000000002</v>
      </c>
      <c r="D100" s="6">
        <v>169.17600000000002</v>
      </c>
    </row>
    <row r="101" spans="1:4" x14ac:dyDescent="0.25">
      <c r="A101" s="8"/>
      <c r="B101" s="5" t="s">
        <v>21</v>
      </c>
      <c r="C101" s="5">
        <v>122.88</v>
      </c>
      <c r="D101" s="6">
        <v>147.45599999999999</v>
      </c>
    </row>
    <row r="102" spans="1:4" x14ac:dyDescent="0.25">
      <c r="A102" s="8"/>
      <c r="B102" s="5" t="s">
        <v>36</v>
      </c>
      <c r="C102" s="5">
        <v>79.02000000000001</v>
      </c>
      <c r="D102" s="6">
        <v>94.824000000000012</v>
      </c>
    </row>
    <row r="103" spans="1:4" x14ac:dyDescent="0.25">
      <c r="A103" s="8"/>
      <c r="B103" s="5" t="s">
        <v>8</v>
      </c>
      <c r="C103" s="5">
        <v>122.88</v>
      </c>
      <c r="D103" s="6">
        <v>147.45599999999999</v>
      </c>
    </row>
    <row r="104" spans="1:4" x14ac:dyDescent="0.25">
      <c r="A104" s="9"/>
      <c r="B104" s="5" t="s">
        <v>9</v>
      </c>
      <c r="C104" s="5">
        <v>140.98000000000002</v>
      </c>
      <c r="D104" s="6">
        <v>169.17600000000002</v>
      </c>
    </row>
    <row r="105" spans="1:4" x14ac:dyDescent="0.25">
      <c r="C105" s="4">
        <v>747.72</v>
      </c>
      <c r="D105" s="10">
        <v>897.26400000000012</v>
      </c>
    </row>
    <row r="106" spans="1:4" x14ac:dyDescent="0.25">
      <c r="D106" s="3"/>
    </row>
    <row r="107" spans="1:4" x14ac:dyDescent="0.25">
      <c r="A107" s="7" t="s">
        <v>40</v>
      </c>
      <c r="B107" s="5" t="s">
        <v>34</v>
      </c>
      <c r="C107" s="5">
        <v>235.72</v>
      </c>
      <c r="D107" s="6">
        <v>282.86399999999998</v>
      </c>
    </row>
    <row r="108" spans="1:4" x14ac:dyDescent="0.25">
      <c r="A108" s="8"/>
      <c r="B108" s="5" t="s">
        <v>24</v>
      </c>
      <c r="C108" s="5">
        <v>79.02000000000001</v>
      </c>
      <c r="D108" s="6">
        <v>94.824000000000012</v>
      </c>
    </row>
    <row r="109" spans="1:4" x14ac:dyDescent="0.25">
      <c r="A109" s="8"/>
      <c r="B109" s="5" t="s">
        <v>17</v>
      </c>
      <c r="C109" s="5">
        <v>140.98000000000002</v>
      </c>
      <c r="D109" s="6">
        <v>169.17600000000002</v>
      </c>
    </row>
    <row r="110" spans="1:4" x14ac:dyDescent="0.25">
      <c r="A110" s="8"/>
      <c r="B110" s="5" t="s">
        <v>7</v>
      </c>
      <c r="C110" s="5">
        <v>196.62</v>
      </c>
      <c r="D110" s="6">
        <v>235.94399999999999</v>
      </c>
    </row>
    <row r="111" spans="1:4" x14ac:dyDescent="0.25">
      <c r="A111" s="8"/>
      <c r="B111" s="5" t="s">
        <v>21</v>
      </c>
      <c r="C111" s="5">
        <v>79.02000000000001</v>
      </c>
      <c r="D111" s="6">
        <v>94.824000000000012</v>
      </c>
    </row>
    <row r="112" spans="1:4" x14ac:dyDescent="0.25">
      <c r="A112" s="8"/>
      <c r="B112" s="5" t="s">
        <v>8</v>
      </c>
      <c r="C112" s="5">
        <v>140.98000000000002</v>
      </c>
      <c r="D112" s="6">
        <v>169.17600000000002</v>
      </c>
    </row>
    <row r="113" spans="1:4" x14ac:dyDescent="0.25">
      <c r="A113" s="8"/>
      <c r="B113" s="5" t="s">
        <v>9</v>
      </c>
      <c r="C113" s="5">
        <v>122.88</v>
      </c>
      <c r="D113" s="6">
        <v>147.45599999999999</v>
      </c>
    </row>
    <row r="114" spans="1:4" x14ac:dyDescent="0.25">
      <c r="A114" s="8"/>
      <c r="B114" s="5" t="s">
        <v>37</v>
      </c>
      <c r="C114" s="5">
        <v>140.98000000000002</v>
      </c>
      <c r="D114" s="6">
        <v>169.17600000000002</v>
      </c>
    </row>
    <row r="115" spans="1:4" x14ac:dyDescent="0.25">
      <c r="A115" s="9"/>
      <c r="B115" s="5" t="s">
        <v>36</v>
      </c>
      <c r="C115" s="5">
        <v>79.02000000000001</v>
      </c>
      <c r="D115" s="6">
        <v>94.824000000000012</v>
      </c>
    </row>
    <row r="116" spans="1:4" x14ac:dyDescent="0.25">
      <c r="C116" s="10">
        <v>759.5</v>
      </c>
      <c r="D116" s="10">
        <v>911.40000000000009</v>
      </c>
    </row>
    <row r="117" spans="1:4" x14ac:dyDescent="0.25">
      <c r="D117" s="3"/>
    </row>
    <row r="118" spans="1:4" x14ac:dyDescent="0.25">
      <c r="A118" s="7" t="s">
        <v>38</v>
      </c>
      <c r="B118" s="5" t="s">
        <v>34</v>
      </c>
      <c r="C118" s="5">
        <v>122.88</v>
      </c>
      <c r="D118" s="6">
        <v>147.45599999999999</v>
      </c>
    </row>
    <row r="119" spans="1:4" x14ac:dyDescent="0.25">
      <c r="A119" s="8"/>
      <c r="B119" s="5" t="s">
        <v>34</v>
      </c>
      <c r="C119" s="5">
        <v>140.98000000000002</v>
      </c>
      <c r="D119" s="6">
        <v>169.17600000000002</v>
      </c>
    </row>
    <row r="120" spans="1:4" x14ac:dyDescent="0.25">
      <c r="A120" s="8"/>
      <c r="B120" s="5" t="s">
        <v>17</v>
      </c>
      <c r="C120" s="5">
        <v>122.88</v>
      </c>
      <c r="D120" s="6">
        <v>147.45599999999999</v>
      </c>
    </row>
    <row r="121" spans="1:4" x14ac:dyDescent="0.25">
      <c r="A121" s="8"/>
      <c r="B121" s="5" t="s">
        <v>39</v>
      </c>
      <c r="C121" s="5">
        <v>79.02000000000001</v>
      </c>
      <c r="D121" s="6">
        <v>94.824000000000012</v>
      </c>
    </row>
    <row r="122" spans="1:4" x14ac:dyDescent="0.25">
      <c r="A122" s="8"/>
      <c r="B122" s="5" t="s">
        <v>7</v>
      </c>
      <c r="C122" s="5">
        <v>140.98000000000002</v>
      </c>
      <c r="D122" s="6">
        <v>169.17600000000002</v>
      </c>
    </row>
    <row r="123" spans="1:4" x14ac:dyDescent="0.25">
      <c r="A123" s="8"/>
      <c r="B123" s="5" t="s">
        <v>21</v>
      </c>
      <c r="C123" s="5">
        <v>140.98000000000002</v>
      </c>
      <c r="D123" s="6">
        <v>169.17600000000002</v>
      </c>
    </row>
    <row r="124" spans="1:4" x14ac:dyDescent="0.25">
      <c r="A124" s="8"/>
      <c r="B124" s="5" t="s">
        <v>8</v>
      </c>
      <c r="C124" s="5">
        <v>140.98000000000002</v>
      </c>
      <c r="D124" s="6">
        <v>169.17600000000002</v>
      </c>
    </row>
    <row r="125" spans="1:4" x14ac:dyDescent="0.25">
      <c r="A125" s="8"/>
      <c r="B125" s="5" t="s">
        <v>9</v>
      </c>
      <c r="C125" s="5">
        <v>140.98000000000002</v>
      </c>
      <c r="D125" s="6">
        <v>169.17600000000002</v>
      </c>
    </row>
    <row r="126" spans="1:4" x14ac:dyDescent="0.25">
      <c r="A126" s="9"/>
      <c r="B126" s="5" t="s">
        <v>26</v>
      </c>
      <c r="C126" s="5">
        <v>79.02000000000001</v>
      </c>
      <c r="D126" s="6">
        <v>94.824000000000012</v>
      </c>
    </row>
    <row r="127" spans="1:4" x14ac:dyDescent="0.25">
      <c r="C127" s="10">
        <v>1108.7</v>
      </c>
      <c r="D127" s="10">
        <v>1330.44</v>
      </c>
    </row>
    <row r="128" spans="1:4" x14ac:dyDescent="0.25">
      <c r="D128" s="3"/>
    </row>
    <row r="129" spans="1:4" x14ac:dyDescent="0.25">
      <c r="A129" s="7" t="s">
        <v>41</v>
      </c>
      <c r="B129" s="5" t="s">
        <v>17</v>
      </c>
      <c r="C129" s="5">
        <v>140.98000000000002</v>
      </c>
      <c r="D129" s="6">
        <v>169.17600000000002</v>
      </c>
    </row>
    <row r="130" spans="1:4" x14ac:dyDescent="0.25">
      <c r="A130" s="8"/>
      <c r="B130" s="5" t="s">
        <v>24</v>
      </c>
      <c r="C130" s="5">
        <v>60.32</v>
      </c>
      <c r="D130" s="6">
        <v>72.384</v>
      </c>
    </row>
    <row r="131" spans="1:4" x14ac:dyDescent="0.25">
      <c r="A131" s="8"/>
      <c r="B131" s="5" t="s">
        <v>42</v>
      </c>
      <c r="C131" s="5">
        <v>79.8</v>
      </c>
      <c r="D131" s="6">
        <v>95.759999999999991</v>
      </c>
    </row>
    <row r="132" spans="1:4" x14ac:dyDescent="0.25">
      <c r="A132" s="8"/>
      <c r="B132" s="5" t="s">
        <v>42</v>
      </c>
      <c r="C132" s="5">
        <v>84.72</v>
      </c>
      <c r="D132" s="6">
        <v>101.664</v>
      </c>
    </row>
    <row r="133" spans="1:4" x14ac:dyDescent="0.25">
      <c r="A133" s="8"/>
      <c r="B133" s="5" t="s">
        <v>42</v>
      </c>
      <c r="C133" s="5">
        <v>84.72</v>
      </c>
      <c r="D133" s="6">
        <v>101.664</v>
      </c>
    </row>
    <row r="134" spans="1:4" x14ac:dyDescent="0.25">
      <c r="A134" s="8"/>
      <c r="B134" s="5" t="s">
        <v>42</v>
      </c>
      <c r="C134" s="5">
        <v>79.8</v>
      </c>
      <c r="D134" s="6">
        <v>95.759999999999991</v>
      </c>
    </row>
    <row r="135" spans="1:4" x14ac:dyDescent="0.25">
      <c r="A135" s="8"/>
      <c r="B135" s="5" t="s">
        <v>7</v>
      </c>
      <c r="C135" s="5">
        <v>140.98000000000002</v>
      </c>
      <c r="D135" s="6">
        <v>169.17600000000002</v>
      </c>
    </row>
    <row r="136" spans="1:4" x14ac:dyDescent="0.25">
      <c r="A136" s="8"/>
      <c r="B136" s="5" t="s">
        <v>21</v>
      </c>
      <c r="C136" s="5">
        <v>79.8</v>
      </c>
      <c r="D136" s="6">
        <v>95.759999999999991</v>
      </c>
    </row>
    <row r="137" spans="1:4" x14ac:dyDescent="0.25">
      <c r="A137" s="8"/>
      <c r="B137" s="5" t="s">
        <v>8</v>
      </c>
      <c r="C137" s="5">
        <v>140.98000000000002</v>
      </c>
      <c r="D137" s="6">
        <v>169.17600000000002</v>
      </c>
    </row>
    <row r="138" spans="1:4" x14ac:dyDescent="0.25">
      <c r="A138" s="9"/>
      <c r="B138" s="5" t="s">
        <v>9</v>
      </c>
      <c r="C138" s="5">
        <v>140.98000000000002</v>
      </c>
      <c r="D138" s="6">
        <v>169.17600000000002</v>
      </c>
    </row>
    <row r="139" spans="1:4" x14ac:dyDescent="0.25">
      <c r="A139" s="1" t="s">
        <v>43</v>
      </c>
      <c r="C139" s="4">
        <v>1033.08</v>
      </c>
      <c r="D139" s="10">
        <v>1239.6959999999999</v>
      </c>
    </row>
    <row r="140" spans="1:4" x14ac:dyDescent="0.25">
      <c r="D140" s="3"/>
    </row>
    <row r="141" spans="1:4" x14ac:dyDescent="0.25">
      <c r="D141" s="3"/>
    </row>
    <row r="142" spans="1:4" x14ac:dyDescent="0.25">
      <c r="D142" s="3"/>
    </row>
    <row r="143" spans="1:4" x14ac:dyDescent="0.25">
      <c r="D143" s="3"/>
    </row>
    <row r="144" spans="1:4" x14ac:dyDescent="0.25">
      <c r="D144" s="3"/>
    </row>
    <row r="145" spans="1:4" x14ac:dyDescent="0.25">
      <c r="A145" s="7" t="s">
        <v>45</v>
      </c>
      <c r="B145" s="5" t="s">
        <v>34</v>
      </c>
      <c r="C145" s="5">
        <v>167.12</v>
      </c>
      <c r="D145" s="6">
        <v>200.54400000000001</v>
      </c>
    </row>
    <row r="146" spans="1:4" x14ac:dyDescent="0.25">
      <c r="A146" s="8"/>
      <c r="B146" s="5" t="s">
        <v>17</v>
      </c>
      <c r="C146" s="5">
        <v>167.12</v>
      </c>
      <c r="D146" s="6">
        <v>200.54400000000001</v>
      </c>
    </row>
    <row r="147" spans="1:4" x14ac:dyDescent="0.25">
      <c r="A147" s="8"/>
      <c r="B147" s="5" t="s">
        <v>25</v>
      </c>
      <c r="C147" s="5">
        <v>140.98000000000002</v>
      </c>
      <c r="D147" s="6">
        <v>169.17600000000002</v>
      </c>
    </row>
    <row r="148" spans="1:4" x14ac:dyDescent="0.25">
      <c r="A148" s="8"/>
      <c r="B148" s="5" t="s">
        <v>8</v>
      </c>
      <c r="C148" s="5">
        <v>122.88</v>
      </c>
      <c r="D148" s="6">
        <v>147.45599999999999</v>
      </c>
    </row>
    <row r="149" spans="1:4" x14ac:dyDescent="0.25">
      <c r="A149" s="8"/>
      <c r="B149" s="5" t="s">
        <v>8</v>
      </c>
      <c r="C149" s="5">
        <v>140.98000000000002</v>
      </c>
      <c r="D149" s="6">
        <v>169.17600000000002</v>
      </c>
    </row>
    <row r="150" spans="1:4" x14ac:dyDescent="0.25">
      <c r="A150" s="8"/>
      <c r="B150" s="5" t="s">
        <v>9</v>
      </c>
      <c r="C150" s="5">
        <v>122.88</v>
      </c>
      <c r="D150" s="6">
        <v>147.45599999999999</v>
      </c>
    </row>
    <row r="151" spans="1:4" x14ac:dyDescent="0.25">
      <c r="A151" s="8"/>
      <c r="B151" s="5" t="s">
        <v>9</v>
      </c>
      <c r="C151" s="5">
        <v>140.98000000000002</v>
      </c>
      <c r="D151" s="6">
        <v>169.17600000000002</v>
      </c>
    </row>
    <row r="152" spans="1:4" x14ac:dyDescent="0.25">
      <c r="A152" s="8"/>
      <c r="B152" s="5" t="s">
        <v>18</v>
      </c>
      <c r="C152" s="5">
        <v>122.88</v>
      </c>
      <c r="D152" s="6">
        <v>147.45599999999999</v>
      </c>
    </row>
    <row r="153" spans="1:4" x14ac:dyDescent="0.25">
      <c r="A153" s="8"/>
      <c r="B153" s="5" t="s">
        <v>7</v>
      </c>
      <c r="C153" s="5">
        <v>122.88</v>
      </c>
      <c r="D153" s="6">
        <v>147.45599999999999</v>
      </c>
    </row>
    <row r="154" spans="1:4" x14ac:dyDescent="0.25">
      <c r="A154" s="8"/>
      <c r="B154" s="5" t="s">
        <v>7</v>
      </c>
      <c r="C154" s="5">
        <v>140.98000000000002</v>
      </c>
      <c r="D154" s="6">
        <v>169.17600000000002</v>
      </c>
    </row>
    <row r="155" spans="1:4" x14ac:dyDescent="0.25">
      <c r="A155" s="8"/>
      <c r="B155" s="5" t="s">
        <v>21</v>
      </c>
      <c r="C155" s="5">
        <v>122.88</v>
      </c>
      <c r="D155" s="6">
        <v>147.45599999999999</v>
      </c>
    </row>
    <row r="156" spans="1:4" x14ac:dyDescent="0.25">
      <c r="A156" s="9"/>
      <c r="B156" s="5" t="s">
        <v>37</v>
      </c>
      <c r="C156" s="5">
        <v>140.98000000000002</v>
      </c>
      <c r="D156" s="6">
        <v>169.17600000000002</v>
      </c>
    </row>
    <row r="157" spans="1:4" x14ac:dyDescent="0.25">
      <c r="C157" s="4">
        <v>1653.5400000000004</v>
      </c>
      <c r="D157" s="10">
        <v>1984.2479999999996</v>
      </c>
    </row>
    <row r="158" spans="1:4" x14ac:dyDescent="0.25">
      <c r="D158" s="3"/>
    </row>
    <row r="159" spans="1:4" x14ac:dyDescent="0.25">
      <c r="A159" s="7" t="s">
        <v>60</v>
      </c>
      <c r="B159" s="5" t="s">
        <v>34</v>
      </c>
      <c r="C159" s="5">
        <v>196.56</v>
      </c>
      <c r="D159" s="6">
        <v>235.87199999999999</v>
      </c>
    </row>
    <row r="160" spans="1:4" x14ac:dyDescent="0.25">
      <c r="A160" s="8"/>
      <c r="B160" s="5" t="s">
        <v>7</v>
      </c>
      <c r="C160" s="5">
        <v>104.64</v>
      </c>
      <c r="D160" s="6">
        <v>125.568</v>
      </c>
    </row>
    <row r="161" spans="1:4" x14ac:dyDescent="0.25">
      <c r="A161" s="9"/>
      <c r="B161" s="5" t="s">
        <v>8</v>
      </c>
      <c r="C161" s="5">
        <v>122.88</v>
      </c>
      <c r="D161" s="6">
        <v>147.45599999999999</v>
      </c>
    </row>
    <row r="162" spans="1:4" x14ac:dyDescent="0.25">
      <c r="C162" s="4">
        <v>424.08</v>
      </c>
      <c r="D162" s="10">
        <v>508.89599999999996</v>
      </c>
    </row>
    <row r="163" spans="1:4" x14ac:dyDescent="0.25">
      <c r="D163" s="3"/>
    </row>
    <row r="164" spans="1:4" x14ac:dyDescent="0.25">
      <c r="A164" s="4" t="s">
        <v>64</v>
      </c>
      <c r="D164" s="3"/>
    </row>
    <row r="165" spans="1:4" x14ac:dyDescent="0.25">
      <c r="A165" s="7" t="s">
        <v>48</v>
      </c>
      <c r="B165" s="5" t="s">
        <v>7</v>
      </c>
      <c r="C165" s="5">
        <v>126.62</v>
      </c>
      <c r="D165" s="6">
        <v>151.94399999999999</v>
      </c>
    </row>
    <row r="166" spans="1:4" x14ac:dyDescent="0.25">
      <c r="A166" s="8"/>
      <c r="B166" s="5" t="s">
        <v>8</v>
      </c>
      <c r="C166" s="5">
        <v>126.62</v>
      </c>
      <c r="D166" s="6">
        <v>151.94399999999999</v>
      </c>
    </row>
    <row r="167" spans="1:4" x14ac:dyDescent="0.25">
      <c r="A167" s="8"/>
      <c r="B167" s="5" t="s">
        <v>18</v>
      </c>
      <c r="C167" s="5">
        <v>86.02</v>
      </c>
      <c r="D167" s="6">
        <v>103.22399999999999</v>
      </c>
    </row>
    <row r="168" spans="1:4" x14ac:dyDescent="0.25">
      <c r="A168" s="9"/>
      <c r="B168" s="5" t="s">
        <v>17</v>
      </c>
      <c r="C168" s="5">
        <v>104.64</v>
      </c>
      <c r="D168" s="6">
        <v>125.568</v>
      </c>
    </row>
    <row r="169" spans="1:4" x14ac:dyDescent="0.25">
      <c r="A169" s="7" t="s">
        <v>49</v>
      </c>
      <c r="B169" s="5" t="s">
        <v>7</v>
      </c>
      <c r="C169" s="5">
        <v>126.62</v>
      </c>
      <c r="D169" s="6">
        <v>151.94399999999999</v>
      </c>
    </row>
    <row r="170" spans="1:4" x14ac:dyDescent="0.25">
      <c r="A170" s="8"/>
      <c r="B170" s="5" t="s">
        <v>8</v>
      </c>
      <c r="C170" s="5">
        <v>126.62</v>
      </c>
      <c r="D170" s="6">
        <v>151.94399999999999</v>
      </c>
    </row>
    <row r="171" spans="1:4" x14ac:dyDescent="0.25">
      <c r="A171" s="8"/>
      <c r="B171" s="5" t="s">
        <v>18</v>
      </c>
      <c r="C171" s="5">
        <v>86.02</v>
      </c>
      <c r="D171" s="6">
        <v>103.22399999999999</v>
      </c>
    </row>
    <row r="172" spans="1:4" x14ac:dyDescent="0.25">
      <c r="A172" s="9"/>
      <c r="B172" s="5" t="s">
        <v>17</v>
      </c>
      <c r="C172" s="5">
        <v>104.64</v>
      </c>
      <c r="D172" s="6">
        <v>125.568</v>
      </c>
    </row>
    <row r="173" spans="1:4" x14ac:dyDescent="0.25">
      <c r="A173" s="7" t="s">
        <v>51</v>
      </c>
      <c r="B173" s="5" t="s">
        <v>7</v>
      </c>
      <c r="C173" s="5">
        <v>126.62</v>
      </c>
      <c r="D173" s="6">
        <v>151.94399999999999</v>
      </c>
    </row>
    <row r="174" spans="1:4" x14ac:dyDescent="0.25">
      <c r="A174" s="8"/>
      <c r="B174" s="5" t="s">
        <v>8</v>
      </c>
      <c r="C174" s="5">
        <v>126.62</v>
      </c>
      <c r="D174" s="6">
        <v>151.94399999999999</v>
      </c>
    </row>
    <row r="175" spans="1:4" x14ac:dyDescent="0.25">
      <c r="A175" s="8"/>
      <c r="B175" s="5" t="s">
        <v>18</v>
      </c>
      <c r="C175" s="5">
        <v>86.02</v>
      </c>
      <c r="D175" s="6">
        <v>103.22399999999999</v>
      </c>
    </row>
    <row r="176" spans="1:4" x14ac:dyDescent="0.25">
      <c r="A176" s="9"/>
      <c r="B176" s="5" t="s">
        <v>17</v>
      </c>
      <c r="C176" s="5">
        <v>104.64</v>
      </c>
      <c r="D176" s="6">
        <v>125.568</v>
      </c>
    </row>
    <row r="177" spans="1:4" x14ac:dyDescent="0.25">
      <c r="A177" s="7" t="s">
        <v>52</v>
      </c>
      <c r="B177" s="5" t="s">
        <v>7</v>
      </c>
      <c r="C177" s="5">
        <v>126.62</v>
      </c>
      <c r="D177" s="6">
        <v>151.94399999999999</v>
      </c>
    </row>
    <row r="178" spans="1:4" x14ac:dyDescent="0.25">
      <c r="A178" s="8"/>
      <c r="B178" s="5" t="s">
        <v>8</v>
      </c>
      <c r="C178" s="5">
        <v>126.62</v>
      </c>
      <c r="D178" s="6">
        <v>151.94399999999999</v>
      </c>
    </row>
    <row r="179" spans="1:4" x14ac:dyDescent="0.25">
      <c r="A179" s="8"/>
      <c r="B179" s="5" t="s">
        <v>18</v>
      </c>
      <c r="C179" s="5">
        <v>86.02</v>
      </c>
      <c r="D179" s="6">
        <v>103.22399999999999</v>
      </c>
    </row>
    <row r="180" spans="1:4" x14ac:dyDescent="0.25">
      <c r="A180" s="9"/>
      <c r="B180" s="5" t="s">
        <v>17</v>
      </c>
      <c r="C180" s="5">
        <v>104.64</v>
      </c>
      <c r="D180" s="6">
        <v>125.568</v>
      </c>
    </row>
    <row r="181" spans="1:4" x14ac:dyDescent="0.25">
      <c r="A181" s="7" t="s">
        <v>50</v>
      </c>
      <c r="B181" s="5" t="s">
        <v>7</v>
      </c>
      <c r="C181" s="5">
        <v>126.62</v>
      </c>
      <c r="D181" s="6">
        <v>151.94399999999999</v>
      </c>
    </row>
    <row r="182" spans="1:4" x14ac:dyDescent="0.25">
      <c r="A182" s="8"/>
      <c r="B182" s="5" t="s">
        <v>8</v>
      </c>
      <c r="C182" s="5">
        <v>126.62</v>
      </c>
      <c r="D182" s="6">
        <v>151.94399999999999</v>
      </c>
    </row>
    <row r="183" spans="1:4" x14ac:dyDescent="0.25">
      <c r="A183" s="8"/>
      <c r="B183" s="5" t="s">
        <v>18</v>
      </c>
      <c r="C183" s="5">
        <v>86.02</v>
      </c>
      <c r="D183" s="6">
        <v>103.22399999999999</v>
      </c>
    </row>
    <row r="184" spans="1:4" x14ac:dyDescent="0.25">
      <c r="A184" s="9"/>
      <c r="B184" s="5" t="s">
        <v>17</v>
      </c>
      <c r="C184" s="5">
        <v>104.64</v>
      </c>
      <c r="D184" s="6">
        <v>125.568</v>
      </c>
    </row>
    <row r="185" spans="1:4" x14ac:dyDescent="0.25">
      <c r="A185" s="7" t="s">
        <v>53</v>
      </c>
      <c r="B185" s="5" t="s">
        <v>7</v>
      </c>
      <c r="C185" s="5">
        <v>126.62</v>
      </c>
      <c r="D185" s="6">
        <v>151.94399999999999</v>
      </c>
    </row>
    <row r="186" spans="1:4" x14ac:dyDescent="0.25">
      <c r="A186" s="8"/>
      <c r="B186" s="5" t="s">
        <v>8</v>
      </c>
      <c r="C186" s="5">
        <v>126.62</v>
      </c>
      <c r="D186" s="6">
        <v>151.94399999999999</v>
      </c>
    </row>
    <row r="187" spans="1:4" x14ac:dyDescent="0.25">
      <c r="A187" s="8"/>
      <c r="B187" s="5" t="s">
        <v>18</v>
      </c>
      <c r="C187" s="5">
        <v>86.02</v>
      </c>
      <c r="D187" s="6">
        <v>103.22399999999999</v>
      </c>
    </row>
    <row r="188" spans="1:4" x14ac:dyDescent="0.25">
      <c r="A188" s="9"/>
      <c r="B188" s="5" t="s">
        <v>17</v>
      </c>
      <c r="C188" s="5">
        <v>104.64</v>
      </c>
      <c r="D188" s="6">
        <v>125.568</v>
      </c>
    </row>
    <row r="189" spans="1:4" x14ac:dyDescent="0.25">
      <c r="A189" s="7" t="s">
        <v>54</v>
      </c>
      <c r="B189" s="5" t="s">
        <v>7</v>
      </c>
      <c r="C189" s="5">
        <v>126.62</v>
      </c>
      <c r="D189" s="6">
        <v>151.94399999999999</v>
      </c>
    </row>
    <row r="190" spans="1:4" x14ac:dyDescent="0.25">
      <c r="A190" s="8"/>
      <c r="B190" s="5" t="s">
        <v>8</v>
      </c>
      <c r="C190" s="5">
        <v>126.62</v>
      </c>
      <c r="D190" s="6">
        <v>151.94399999999999</v>
      </c>
    </row>
    <row r="191" spans="1:4" x14ac:dyDescent="0.25">
      <c r="A191" s="8"/>
      <c r="B191" s="5" t="s">
        <v>18</v>
      </c>
      <c r="C191" s="5">
        <v>86.02</v>
      </c>
      <c r="D191" s="6">
        <v>103.22399999999999</v>
      </c>
    </row>
    <row r="192" spans="1:4" x14ac:dyDescent="0.25">
      <c r="A192" s="9"/>
      <c r="B192" s="5" t="s">
        <v>17</v>
      </c>
      <c r="C192" s="5">
        <v>104.64</v>
      </c>
      <c r="D192" s="6">
        <v>125.568</v>
      </c>
    </row>
    <row r="193" spans="1:4" x14ac:dyDescent="0.25">
      <c r="A193" s="7" t="s">
        <v>55</v>
      </c>
      <c r="B193" s="5" t="s">
        <v>7</v>
      </c>
      <c r="C193" s="5">
        <v>126.62</v>
      </c>
      <c r="D193" s="6">
        <v>151.94399999999999</v>
      </c>
    </row>
    <row r="194" spans="1:4" x14ac:dyDescent="0.25">
      <c r="A194" s="8"/>
      <c r="B194" s="5" t="s">
        <v>8</v>
      </c>
      <c r="C194" s="5">
        <v>126.62</v>
      </c>
      <c r="D194" s="6">
        <v>151.94399999999999</v>
      </c>
    </row>
    <row r="195" spans="1:4" x14ac:dyDescent="0.25">
      <c r="A195" s="8"/>
      <c r="B195" s="5" t="s">
        <v>18</v>
      </c>
      <c r="C195" s="5">
        <v>86.02</v>
      </c>
      <c r="D195" s="6">
        <v>103.22399999999999</v>
      </c>
    </row>
    <row r="196" spans="1:4" x14ac:dyDescent="0.25">
      <c r="A196" s="9"/>
      <c r="B196" s="5" t="s">
        <v>17</v>
      </c>
      <c r="C196" s="5">
        <v>104.64</v>
      </c>
      <c r="D196" s="6">
        <v>125.568</v>
      </c>
    </row>
    <row r="197" spans="1:4" x14ac:dyDescent="0.25">
      <c r="A197" s="7" t="s">
        <v>56</v>
      </c>
      <c r="B197" s="5" t="s">
        <v>7</v>
      </c>
      <c r="C197" s="5">
        <v>126.62</v>
      </c>
      <c r="D197" s="6">
        <v>151.94399999999999</v>
      </c>
    </row>
    <row r="198" spans="1:4" x14ac:dyDescent="0.25">
      <c r="A198" s="8"/>
      <c r="B198" s="5" t="s">
        <v>8</v>
      </c>
      <c r="C198" s="5">
        <v>126.62</v>
      </c>
      <c r="D198" s="6">
        <v>151.94399999999999</v>
      </c>
    </row>
    <row r="199" spans="1:4" x14ac:dyDescent="0.25">
      <c r="A199" s="8"/>
      <c r="B199" s="5" t="s">
        <v>18</v>
      </c>
      <c r="C199" s="5">
        <v>86.02</v>
      </c>
      <c r="D199" s="6">
        <v>103.22399999999999</v>
      </c>
    </row>
    <row r="200" spans="1:4" x14ac:dyDescent="0.25">
      <c r="A200" s="9"/>
      <c r="B200" s="5" t="s">
        <v>17</v>
      </c>
      <c r="C200" s="5">
        <v>104.64</v>
      </c>
      <c r="D200" s="6">
        <v>125.568</v>
      </c>
    </row>
    <row r="201" spans="1:4" x14ac:dyDescent="0.25">
      <c r="A201" s="7" t="s">
        <v>57</v>
      </c>
      <c r="B201" s="5" t="s">
        <v>7</v>
      </c>
      <c r="C201" s="5">
        <v>126.62</v>
      </c>
      <c r="D201" s="6">
        <v>151.94399999999999</v>
      </c>
    </row>
    <row r="202" spans="1:4" x14ac:dyDescent="0.25">
      <c r="A202" s="8"/>
      <c r="B202" s="5" t="s">
        <v>8</v>
      </c>
      <c r="C202" s="5">
        <v>126.62</v>
      </c>
      <c r="D202" s="6">
        <v>151.94399999999999</v>
      </c>
    </row>
    <row r="203" spans="1:4" x14ac:dyDescent="0.25">
      <c r="A203" s="8"/>
      <c r="B203" s="5" t="s">
        <v>18</v>
      </c>
      <c r="C203" s="5">
        <v>86.02</v>
      </c>
      <c r="D203" s="6">
        <v>103.22399999999999</v>
      </c>
    </row>
    <row r="204" spans="1:4" x14ac:dyDescent="0.25">
      <c r="A204" s="9"/>
      <c r="B204" s="5" t="s">
        <v>17</v>
      </c>
      <c r="C204" s="5">
        <v>104.64</v>
      </c>
      <c r="D204" s="6">
        <v>125.568</v>
      </c>
    </row>
    <row r="205" spans="1:4" x14ac:dyDescent="0.25">
      <c r="A205" s="7" t="s">
        <v>58</v>
      </c>
      <c r="B205" s="5" t="s">
        <v>7</v>
      </c>
      <c r="C205" s="5">
        <v>126.62</v>
      </c>
      <c r="D205" s="6">
        <v>151.94399999999999</v>
      </c>
    </row>
    <row r="206" spans="1:4" x14ac:dyDescent="0.25">
      <c r="A206" s="8"/>
      <c r="B206" s="5" t="s">
        <v>8</v>
      </c>
      <c r="C206" s="5">
        <v>126.62</v>
      </c>
      <c r="D206" s="6">
        <v>151.94399999999999</v>
      </c>
    </row>
    <row r="207" spans="1:4" x14ac:dyDescent="0.25">
      <c r="A207" s="8"/>
      <c r="B207" s="5" t="s">
        <v>18</v>
      </c>
      <c r="C207" s="5">
        <v>86.02</v>
      </c>
      <c r="D207" s="6">
        <v>103.22399999999999</v>
      </c>
    </row>
    <row r="208" spans="1:4" x14ac:dyDescent="0.25">
      <c r="A208" s="9"/>
      <c r="B208" s="5" t="s">
        <v>17</v>
      </c>
      <c r="C208" s="5">
        <v>104.64</v>
      </c>
      <c r="D208" s="6">
        <v>125.568</v>
      </c>
    </row>
    <row r="209" spans="1:4" x14ac:dyDescent="0.25">
      <c r="A209" s="7" t="s">
        <v>59</v>
      </c>
      <c r="B209" s="5" t="s">
        <v>7</v>
      </c>
      <c r="C209" s="5">
        <v>126.62</v>
      </c>
      <c r="D209" s="6">
        <v>151.94399999999999</v>
      </c>
    </row>
    <row r="210" spans="1:4" x14ac:dyDescent="0.25">
      <c r="A210" s="8"/>
      <c r="B210" s="5" t="s">
        <v>8</v>
      </c>
      <c r="C210" s="5">
        <v>126.62</v>
      </c>
      <c r="D210" s="6">
        <v>151.94399999999999</v>
      </c>
    </row>
    <row r="211" spans="1:4" x14ac:dyDescent="0.25">
      <c r="A211" s="8"/>
      <c r="B211" s="5" t="s">
        <v>18</v>
      </c>
      <c r="C211" s="5">
        <v>86.02</v>
      </c>
      <c r="D211" s="6">
        <v>103.22399999999999</v>
      </c>
    </row>
    <row r="212" spans="1:4" x14ac:dyDescent="0.25">
      <c r="A212" s="9"/>
      <c r="B212" s="5" t="s">
        <v>17</v>
      </c>
      <c r="C212" s="5">
        <v>104.64</v>
      </c>
      <c r="D212" s="6">
        <v>125.568</v>
      </c>
    </row>
    <row r="213" spans="1:4" x14ac:dyDescent="0.25">
      <c r="C213" s="10">
        <v>5326.8</v>
      </c>
      <c r="D213" s="10">
        <v>6392.1600000000053</v>
      </c>
    </row>
    <row r="214" spans="1:4" x14ac:dyDescent="0.25">
      <c r="D214" s="3"/>
    </row>
    <row r="220" spans="1:4" x14ac:dyDescent="0.25">
      <c r="D220" s="3"/>
    </row>
  </sheetData>
  <mergeCells count="29">
    <mergeCell ref="A173:A176"/>
    <mergeCell ref="A169:A172"/>
    <mergeCell ref="A165:A168"/>
    <mergeCell ref="A159:A161"/>
    <mergeCell ref="A209:A212"/>
    <mergeCell ref="A205:A208"/>
    <mergeCell ref="A201:A204"/>
    <mergeCell ref="A197:A200"/>
    <mergeCell ref="A193:A196"/>
    <mergeCell ref="A189:A192"/>
    <mergeCell ref="A185:A188"/>
    <mergeCell ref="A181:A184"/>
    <mergeCell ref="A177:A180"/>
    <mergeCell ref="A88:A93"/>
    <mergeCell ref="A97:A104"/>
    <mergeCell ref="A107:A115"/>
    <mergeCell ref="A118:A126"/>
    <mergeCell ref="A129:A138"/>
    <mergeCell ref="A145:A156"/>
    <mergeCell ref="A8:A14"/>
    <mergeCell ref="A17:A25"/>
    <mergeCell ref="A28:A40"/>
    <mergeCell ref="A49:A58"/>
    <mergeCell ref="A62:A65"/>
    <mergeCell ref="A82:A85"/>
    <mergeCell ref="A78:A81"/>
    <mergeCell ref="A74:A77"/>
    <mergeCell ref="A70:A73"/>
    <mergeCell ref="A66:A69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9CA9-1D82-4D54-AAA9-36E1526EAF61}">
  <dimension ref="A4:H214"/>
  <sheetViews>
    <sheetView workbookViewId="0">
      <selection activeCell="F14" sqref="F14"/>
    </sheetView>
  </sheetViews>
  <sheetFormatPr defaultRowHeight="15" x14ac:dyDescent="0.25"/>
  <cols>
    <col min="1" max="1" width="20.5703125" customWidth="1"/>
    <col min="2" max="2" width="18.42578125" customWidth="1"/>
    <col min="5" max="5" width="13.28515625" bestFit="1" customWidth="1"/>
    <col min="7" max="7" width="11.5703125" customWidth="1"/>
    <col min="8" max="8" width="12.5703125" customWidth="1"/>
  </cols>
  <sheetData>
    <row r="4" spans="1:8" x14ac:dyDescent="0.25">
      <c r="A4" s="1" t="s">
        <v>11</v>
      </c>
    </row>
    <row r="5" spans="1:8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61</v>
      </c>
      <c r="F5" s="2" t="s">
        <v>6</v>
      </c>
      <c r="G5" s="2" t="s">
        <v>62</v>
      </c>
      <c r="H5" s="2" t="s">
        <v>63</v>
      </c>
    </row>
    <row r="6" spans="1:8" x14ac:dyDescent="0.25">
      <c r="A6" t="s">
        <v>0</v>
      </c>
      <c r="B6" t="s">
        <v>1</v>
      </c>
      <c r="C6">
        <v>550</v>
      </c>
      <c r="D6">
        <v>1850</v>
      </c>
      <c r="E6">
        <v>61.64</v>
      </c>
      <c r="F6">
        <v>20</v>
      </c>
      <c r="G6">
        <f>SUM(E6:F6)</f>
        <v>81.64</v>
      </c>
      <c r="H6" s="3">
        <f>G6*1.2</f>
        <v>97.968000000000004</v>
      </c>
    </row>
    <row r="7" spans="1:8" x14ac:dyDescent="0.25">
      <c r="B7" t="s">
        <v>1</v>
      </c>
      <c r="C7">
        <v>1650</v>
      </c>
      <c r="D7">
        <v>1850</v>
      </c>
      <c r="E7">
        <v>151.41999999999999</v>
      </c>
      <c r="F7">
        <v>20</v>
      </c>
      <c r="G7">
        <f t="shared" ref="G7:G12" si="0">SUM(E7:F7)</f>
        <v>171.42</v>
      </c>
      <c r="H7" s="3">
        <f t="shared" ref="H7:H12" si="1">G7*1.2</f>
        <v>205.70399999999998</v>
      </c>
    </row>
    <row r="8" spans="1:8" x14ac:dyDescent="0.25">
      <c r="B8" t="s">
        <v>1</v>
      </c>
      <c r="C8">
        <v>550</v>
      </c>
      <c r="D8">
        <v>1850</v>
      </c>
      <c r="E8">
        <v>61.64</v>
      </c>
      <c r="F8">
        <v>20</v>
      </c>
      <c r="G8">
        <f t="shared" si="0"/>
        <v>81.64</v>
      </c>
      <c r="H8" s="3">
        <f t="shared" si="1"/>
        <v>97.968000000000004</v>
      </c>
    </row>
    <row r="9" spans="1:8" x14ac:dyDescent="0.25">
      <c r="B9" t="s">
        <v>7</v>
      </c>
      <c r="C9">
        <v>650</v>
      </c>
      <c r="D9">
        <v>1850</v>
      </c>
      <c r="E9">
        <v>69.14</v>
      </c>
      <c r="F9">
        <v>20</v>
      </c>
      <c r="G9">
        <f t="shared" si="0"/>
        <v>89.14</v>
      </c>
      <c r="H9" s="3">
        <f t="shared" si="1"/>
        <v>106.968</v>
      </c>
    </row>
    <row r="10" spans="1:8" x14ac:dyDescent="0.25">
      <c r="B10" t="s">
        <v>8</v>
      </c>
      <c r="C10">
        <v>1850</v>
      </c>
      <c r="D10">
        <v>1200</v>
      </c>
      <c r="E10">
        <v>120.98</v>
      </c>
      <c r="F10">
        <v>20</v>
      </c>
      <c r="G10">
        <f t="shared" si="0"/>
        <v>140.98000000000002</v>
      </c>
      <c r="H10" s="3">
        <f t="shared" si="1"/>
        <v>169.17600000000002</v>
      </c>
    </row>
    <row r="11" spans="1:8" x14ac:dyDescent="0.25">
      <c r="B11" t="s">
        <v>9</v>
      </c>
      <c r="C11">
        <v>1250</v>
      </c>
      <c r="D11">
        <v>1850</v>
      </c>
      <c r="E11">
        <v>122.38</v>
      </c>
      <c r="F11">
        <v>20</v>
      </c>
      <c r="G11">
        <f t="shared" si="0"/>
        <v>142.38</v>
      </c>
      <c r="H11" s="3">
        <f t="shared" si="1"/>
        <v>170.85599999999999</v>
      </c>
    </row>
    <row r="12" spans="1:8" x14ac:dyDescent="0.25">
      <c r="B12" t="s">
        <v>12</v>
      </c>
      <c r="C12">
        <v>1250</v>
      </c>
      <c r="D12">
        <v>1200</v>
      </c>
      <c r="E12">
        <v>120.98</v>
      </c>
      <c r="F12">
        <v>20</v>
      </c>
      <c r="G12">
        <f t="shared" si="0"/>
        <v>140.98000000000002</v>
      </c>
      <c r="H12" s="3">
        <f t="shared" si="1"/>
        <v>169.17600000000002</v>
      </c>
    </row>
    <row r="13" spans="1:8" x14ac:dyDescent="0.25">
      <c r="E13">
        <f t="shared" ref="E13:F13" si="2">SUM(E6:E12)</f>
        <v>708.18000000000006</v>
      </c>
      <c r="F13">
        <f t="shared" si="2"/>
        <v>140</v>
      </c>
      <c r="G13">
        <f>SUM(G6:G12)</f>
        <v>848.18</v>
      </c>
      <c r="H13" s="3">
        <f>SUM(H6:H12)</f>
        <v>1017.816</v>
      </c>
    </row>
    <row r="16" spans="1:8" x14ac:dyDescent="0.25">
      <c r="A16" t="s">
        <v>10</v>
      </c>
      <c r="B16" t="s">
        <v>1</v>
      </c>
      <c r="C16">
        <v>550</v>
      </c>
      <c r="D16">
        <v>1850</v>
      </c>
      <c r="E16">
        <v>61.64</v>
      </c>
      <c r="F16">
        <v>20</v>
      </c>
      <c r="G16">
        <f>SUM(E16:F16)</f>
        <v>81.64</v>
      </c>
      <c r="H16" s="3">
        <f>G16*1.2</f>
        <v>97.968000000000004</v>
      </c>
    </row>
    <row r="17" spans="1:8" x14ac:dyDescent="0.25">
      <c r="B17" t="s">
        <v>1</v>
      </c>
      <c r="C17">
        <v>1650</v>
      </c>
      <c r="D17">
        <v>1850</v>
      </c>
      <c r="E17">
        <v>151.41999999999999</v>
      </c>
      <c r="F17">
        <v>20</v>
      </c>
      <c r="G17">
        <f t="shared" ref="G17:G24" si="3">SUM(E17:F17)</f>
        <v>171.42</v>
      </c>
      <c r="H17" s="3">
        <f t="shared" ref="H17:H24" si="4">G17*1.2</f>
        <v>205.70399999999998</v>
      </c>
    </row>
    <row r="18" spans="1:8" x14ac:dyDescent="0.25">
      <c r="B18" t="s">
        <v>1</v>
      </c>
      <c r="C18">
        <v>550</v>
      </c>
      <c r="D18">
        <v>1850</v>
      </c>
      <c r="E18">
        <v>61.64</v>
      </c>
      <c r="F18">
        <v>20</v>
      </c>
      <c r="G18">
        <f t="shared" si="3"/>
        <v>81.64</v>
      </c>
      <c r="H18" s="3">
        <f t="shared" si="4"/>
        <v>97.968000000000004</v>
      </c>
    </row>
    <row r="19" spans="1:8" x14ac:dyDescent="0.25">
      <c r="B19" t="s">
        <v>7</v>
      </c>
      <c r="C19">
        <v>650</v>
      </c>
      <c r="D19">
        <v>1850</v>
      </c>
      <c r="E19">
        <v>69.14</v>
      </c>
      <c r="F19">
        <v>20</v>
      </c>
      <c r="G19">
        <f t="shared" si="3"/>
        <v>89.14</v>
      </c>
      <c r="H19" s="3">
        <f t="shared" si="4"/>
        <v>106.968</v>
      </c>
    </row>
    <row r="20" spans="1:8" x14ac:dyDescent="0.25">
      <c r="B20" t="s">
        <v>8</v>
      </c>
      <c r="C20">
        <v>1850</v>
      </c>
      <c r="D20">
        <v>1200</v>
      </c>
      <c r="E20">
        <v>120.98</v>
      </c>
      <c r="F20">
        <v>20</v>
      </c>
      <c r="G20">
        <f t="shared" si="3"/>
        <v>140.98000000000002</v>
      </c>
      <c r="H20" s="3">
        <f t="shared" si="4"/>
        <v>169.17600000000002</v>
      </c>
    </row>
    <row r="21" spans="1:8" x14ac:dyDescent="0.25">
      <c r="B21" t="s">
        <v>9</v>
      </c>
      <c r="C21">
        <v>1250</v>
      </c>
      <c r="D21">
        <v>1850</v>
      </c>
      <c r="E21">
        <v>122.38</v>
      </c>
      <c r="F21">
        <v>20</v>
      </c>
      <c r="G21">
        <f t="shared" si="3"/>
        <v>142.38</v>
      </c>
      <c r="H21" s="3">
        <f t="shared" si="4"/>
        <v>170.85599999999999</v>
      </c>
    </row>
    <row r="22" spans="1:8" x14ac:dyDescent="0.25">
      <c r="B22" t="s">
        <v>12</v>
      </c>
      <c r="C22">
        <v>650</v>
      </c>
      <c r="D22">
        <v>1850</v>
      </c>
      <c r="E22">
        <v>69.14</v>
      </c>
      <c r="F22">
        <v>20</v>
      </c>
      <c r="G22">
        <f t="shared" si="3"/>
        <v>89.14</v>
      </c>
      <c r="H22" s="3">
        <f t="shared" si="4"/>
        <v>106.968</v>
      </c>
    </row>
    <row r="23" spans="1:8" x14ac:dyDescent="0.25">
      <c r="B23" t="s">
        <v>12</v>
      </c>
      <c r="C23">
        <v>1250</v>
      </c>
      <c r="D23">
        <v>1850</v>
      </c>
      <c r="E23">
        <v>122.38</v>
      </c>
      <c r="F23">
        <v>20</v>
      </c>
      <c r="G23">
        <f t="shared" si="3"/>
        <v>142.38</v>
      </c>
      <c r="H23" s="3">
        <f t="shared" si="4"/>
        <v>170.85599999999999</v>
      </c>
    </row>
    <row r="24" spans="1:8" x14ac:dyDescent="0.25">
      <c r="B24" t="s">
        <v>13</v>
      </c>
      <c r="C24">
        <v>1250</v>
      </c>
      <c r="D24">
        <v>1200</v>
      </c>
      <c r="E24">
        <v>120.98</v>
      </c>
      <c r="F24">
        <v>20</v>
      </c>
      <c r="G24">
        <f t="shared" si="3"/>
        <v>140.98000000000002</v>
      </c>
      <c r="H24" s="3">
        <f t="shared" si="4"/>
        <v>169.17600000000002</v>
      </c>
    </row>
    <row r="25" spans="1:8" x14ac:dyDescent="0.25">
      <c r="E25">
        <f>SUM(E16:E24)</f>
        <v>899.7</v>
      </c>
      <c r="F25">
        <f t="shared" ref="F25:H25" si="5">SUM(F16:F24)</f>
        <v>180</v>
      </c>
      <c r="G25">
        <f t="shared" si="5"/>
        <v>1079.6999999999998</v>
      </c>
      <c r="H25">
        <f t="shared" si="5"/>
        <v>1295.6399999999999</v>
      </c>
    </row>
    <row r="27" spans="1:8" x14ac:dyDescent="0.25">
      <c r="A27" t="s">
        <v>14</v>
      </c>
      <c r="B27" t="s">
        <v>15</v>
      </c>
      <c r="C27">
        <v>1850</v>
      </c>
      <c r="D27">
        <v>1850</v>
      </c>
      <c r="E27">
        <v>176.56</v>
      </c>
      <c r="F27">
        <v>20</v>
      </c>
      <c r="G27">
        <f t="shared" ref="G27:G39" si="6">SUM(E27:F27)</f>
        <v>196.56</v>
      </c>
      <c r="H27" s="3">
        <f t="shared" ref="H27:H39" si="7">G27*1.2</f>
        <v>235.87199999999999</v>
      </c>
    </row>
    <row r="28" spans="1:8" x14ac:dyDescent="0.25">
      <c r="B28" t="s">
        <v>16</v>
      </c>
      <c r="C28">
        <v>1850</v>
      </c>
      <c r="D28">
        <v>1850</v>
      </c>
      <c r="E28">
        <v>176.56</v>
      </c>
      <c r="F28">
        <v>20</v>
      </c>
      <c r="G28">
        <f t="shared" si="6"/>
        <v>196.56</v>
      </c>
      <c r="H28" s="3">
        <f t="shared" si="7"/>
        <v>235.87199999999999</v>
      </c>
    </row>
    <row r="29" spans="1:8" x14ac:dyDescent="0.25">
      <c r="B29" t="s">
        <v>17</v>
      </c>
      <c r="C29">
        <v>1250</v>
      </c>
      <c r="D29">
        <v>1000</v>
      </c>
      <c r="E29">
        <v>120.98</v>
      </c>
      <c r="F29">
        <v>20</v>
      </c>
      <c r="G29">
        <f t="shared" si="6"/>
        <v>140.98000000000002</v>
      </c>
      <c r="H29" s="3">
        <f t="shared" si="7"/>
        <v>169.17600000000002</v>
      </c>
    </row>
    <row r="30" spans="1:8" x14ac:dyDescent="0.25">
      <c r="B30" t="s">
        <v>8</v>
      </c>
      <c r="C30">
        <v>1250</v>
      </c>
      <c r="D30">
        <v>1200</v>
      </c>
      <c r="E30">
        <v>120.98</v>
      </c>
      <c r="F30">
        <v>20</v>
      </c>
      <c r="G30">
        <f t="shared" si="6"/>
        <v>140.98000000000002</v>
      </c>
      <c r="H30" s="3">
        <f t="shared" si="7"/>
        <v>169.17600000000002</v>
      </c>
    </row>
    <row r="31" spans="1:8" x14ac:dyDescent="0.25">
      <c r="B31" t="s">
        <v>8</v>
      </c>
      <c r="C31">
        <v>1250</v>
      </c>
      <c r="D31">
        <v>1850</v>
      </c>
      <c r="E31">
        <v>122.38</v>
      </c>
      <c r="F31">
        <v>20</v>
      </c>
      <c r="G31">
        <f t="shared" si="6"/>
        <v>142.38</v>
      </c>
      <c r="H31" s="3">
        <f t="shared" si="7"/>
        <v>170.85599999999999</v>
      </c>
    </row>
    <row r="32" spans="1:8" x14ac:dyDescent="0.25">
      <c r="B32" t="s">
        <v>9</v>
      </c>
      <c r="C32">
        <v>1250</v>
      </c>
      <c r="D32">
        <v>1200</v>
      </c>
      <c r="E32">
        <v>120.98</v>
      </c>
      <c r="F32">
        <v>20</v>
      </c>
      <c r="G32">
        <f t="shared" si="6"/>
        <v>140.98000000000002</v>
      </c>
      <c r="H32" s="3">
        <f t="shared" si="7"/>
        <v>169.17600000000002</v>
      </c>
    </row>
    <row r="33" spans="1:8" x14ac:dyDescent="0.25">
      <c r="B33" t="s">
        <v>9</v>
      </c>
      <c r="C33">
        <v>1250</v>
      </c>
      <c r="D33">
        <v>1850</v>
      </c>
      <c r="E33">
        <v>122.38</v>
      </c>
      <c r="F33">
        <v>20</v>
      </c>
      <c r="G33">
        <f t="shared" si="6"/>
        <v>142.38</v>
      </c>
      <c r="H33" s="3">
        <f t="shared" si="7"/>
        <v>170.85599999999999</v>
      </c>
    </row>
    <row r="34" spans="1:8" x14ac:dyDescent="0.25">
      <c r="B34" t="s">
        <v>18</v>
      </c>
      <c r="C34">
        <v>650</v>
      </c>
      <c r="D34">
        <v>1010</v>
      </c>
      <c r="E34">
        <v>49.18</v>
      </c>
      <c r="F34">
        <v>20</v>
      </c>
      <c r="G34">
        <f t="shared" si="6"/>
        <v>69.180000000000007</v>
      </c>
      <c r="H34" s="3">
        <f t="shared" si="7"/>
        <v>83.016000000000005</v>
      </c>
    </row>
    <row r="35" spans="1:8" x14ac:dyDescent="0.25">
      <c r="B35" t="s">
        <v>7</v>
      </c>
      <c r="C35">
        <v>1250</v>
      </c>
      <c r="D35">
        <v>1200</v>
      </c>
      <c r="E35">
        <v>120.98</v>
      </c>
      <c r="F35">
        <v>20</v>
      </c>
      <c r="G35">
        <f t="shared" si="6"/>
        <v>140.98000000000002</v>
      </c>
      <c r="H35" s="3">
        <f t="shared" si="7"/>
        <v>169.17600000000002</v>
      </c>
    </row>
    <row r="36" spans="1:8" x14ac:dyDescent="0.25">
      <c r="B36" t="s">
        <v>7</v>
      </c>
      <c r="C36">
        <v>1250</v>
      </c>
      <c r="D36">
        <v>1850</v>
      </c>
      <c r="E36">
        <v>122.38</v>
      </c>
      <c r="F36">
        <v>20</v>
      </c>
      <c r="G36">
        <f t="shared" si="6"/>
        <v>142.38</v>
      </c>
      <c r="H36" s="3">
        <f t="shared" si="7"/>
        <v>170.85599999999999</v>
      </c>
    </row>
    <row r="37" spans="1:8" x14ac:dyDescent="0.25">
      <c r="B37" t="s">
        <v>19</v>
      </c>
      <c r="C37">
        <v>650</v>
      </c>
      <c r="D37">
        <v>1010</v>
      </c>
      <c r="E37">
        <v>49.18</v>
      </c>
      <c r="F37">
        <v>20</v>
      </c>
      <c r="G37">
        <f t="shared" si="6"/>
        <v>69.180000000000007</v>
      </c>
      <c r="H37" s="3">
        <f t="shared" si="7"/>
        <v>83.016000000000005</v>
      </c>
    </row>
    <row r="38" spans="1:8" x14ac:dyDescent="0.25">
      <c r="B38" t="s">
        <v>21</v>
      </c>
      <c r="C38">
        <v>1250</v>
      </c>
      <c r="D38">
        <v>1850</v>
      </c>
      <c r="E38">
        <v>122.38</v>
      </c>
      <c r="F38">
        <v>20</v>
      </c>
      <c r="G38">
        <f t="shared" si="6"/>
        <v>142.38</v>
      </c>
      <c r="H38" s="3">
        <f t="shared" si="7"/>
        <v>170.85599999999999</v>
      </c>
    </row>
    <row r="39" spans="1:8" x14ac:dyDescent="0.25">
      <c r="B39" t="s">
        <v>20</v>
      </c>
      <c r="C39">
        <v>1250</v>
      </c>
      <c r="D39">
        <v>1200</v>
      </c>
      <c r="E39">
        <v>120.98</v>
      </c>
      <c r="F39">
        <v>20</v>
      </c>
      <c r="G39">
        <f t="shared" si="6"/>
        <v>140.98000000000002</v>
      </c>
      <c r="H39" s="3">
        <f t="shared" si="7"/>
        <v>169.17600000000002</v>
      </c>
    </row>
    <row r="40" spans="1:8" x14ac:dyDescent="0.25">
      <c r="E40">
        <f>SUM(E27:E39)</f>
        <v>1545.9</v>
      </c>
      <c r="F40">
        <f>SUM(F27:F39)</f>
        <v>260</v>
      </c>
      <c r="G40">
        <f t="shared" ref="G40:H40" si="8">SUM(G27:G39)</f>
        <v>1805.9</v>
      </c>
      <c r="H40">
        <f t="shared" si="8"/>
        <v>2167.08</v>
      </c>
    </row>
    <row r="42" spans="1:8" x14ac:dyDescent="0.25">
      <c r="A42" t="s">
        <v>22</v>
      </c>
      <c r="B42" t="s">
        <v>23</v>
      </c>
      <c r="C42">
        <v>550</v>
      </c>
      <c r="D42">
        <v>1850</v>
      </c>
      <c r="E42">
        <v>61.64</v>
      </c>
      <c r="F42">
        <v>20</v>
      </c>
      <c r="G42">
        <f>SUM(E42:F42)</f>
        <v>81.64</v>
      </c>
      <c r="H42" s="3">
        <f>G42*1.2</f>
        <v>97.968000000000004</v>
      </c>
    </row>
    <row r="43" spans="1:8" x14ac:dyDescent="0.25">
      <c r="B43" t="s">
        <v>23</v>
      </c>
      <c r="C43">
        <v>1850</v>
      </c>
      <c r="D43">
        <v>1850</v>
      </c>
      <c r="E43">
        <v>176.56</v>
      </c>
      <c r="F43">
        <v>20</v>
      </c>
      <c r="G43">
        <f t="shared" ref="G43:G51" si="9">SUM(E43:F43)</f>
        <v>196.56</v>
      </c>
      <c r="H43" s="3">
        <f t="shared" ref="H43:H51" si="10">G43*1.2</f>
        <v>235.87199999999999</v>
      </c>
    </row>
    <row r="44" spans="1:8" x14ac:dyDescent="0.25">
      <c r="B44" t="s">
        <v>23</v>
      </c>
      <c r="C44">
        <v>550</v>
      </c>
      <c r="D44">
        <v>1850</v>
      </c>
      <c r="E44">
        <v>61.64</v>
      </c>
      <c r="F44">
        <v>20</v>
      </c>
      <c r="G44">
        <f t="shared" si="9"/>
        <v>81.64</v>
      </c>
      <c r="H44" s="3">
        <f t="shared" si="10"/>
        <v>97.968000000000004</v>
      </c>
    </row>
    <row r="45" spans="1:8" x14ac:dyDescent="0.25">
      <c r="B45" t="s">
        <v>24</v>
      </c>
      <c r="C45">
        <v>410</v>
      </c>
      <c r="D45">
        <v>1010</v>
      </c>
      <c r="E45">
        <v>40.32</v>
      </c>
      <c r="F45">
        <v>20</v>
      </c>
      <c r="G45">
        <f t="shared" si="9"/>
        <v>60.32</v>
      </c>
      <c r="H45" s="3">
        <f t="shared" si="10"/>
        <v>72.384</v>
      </c>
    </row>
    <row r="46" spans="1:8" x14ac:dyDescent="0.25">
      <c r="B46" t="s">
        <v>25</v>
      </c>
      <c r="C46">
        <v>1250</v>
      </c>
      <c r="D46">
        <v>1010</v>
      </c>
      <c r="E46">
        <v>120.98</v>
      </c>
      <c r="F46">
        <v>20</v>
      </c>
      <c r="G46">
        <f t="shared" si="9"/>
        <v>140.98000000000002</v>
      </c>
      <c r="H46" s="3">
        <f t="shared" si="10"/>
        <v>169.17600000000002</v>
      </c>
    </row>
    <row r="47" spans="1:8" x14ac:dyDescent="0.25">
      <c r="B47" t="s">
        <v>7</v>
      </c>
      <c r="C47">
        <v>1360</v>
      </c>
      <c r="D47">
        <v>1250</v>
      </c>
      <c r="E47">
        <v>106.62</v>
      </c>
      <c r="F47">
        <v>20</v>
      </c>
      <c r="G47">
        <f t="shared" si="9"/>
        <v>126.62</v>
      </c>
      <c r="H47" s="3">
        <f t="shared" si="10"/>
        <v>151.94399999999999</v>
      </c>
    </row>
    <row r="48" spans="1:8" x14ac:dyDescent="0.25">
      <c r="B48" t="s">
        <v>18</v>
      </c>
      <c r="C48">
        <v>910</v>
      </c>
      <c r="D48">
        <v>1010</v>
      </c>
      <c r="E48">
        <v>66.02</v>
      </c>
      <c r="F48">
        <v>20</v>
      </c>
      <c r="G48">
        <f t="shared" si="9"/>
        <v>86.02</v>
      </c>
      <c r="H48" s="3">
        <f t="shared" si="10"/>
        <v>103.22399999999999</v>
      </c>
    </row>
    <row r="49" spans="1:8" x14ac:dyDescent="0.25">
      <c r="B49" t="s">
        <v>8</v>
      </c>
      <c r="C49">
        <v>1250</v>
      </c>
      <c r="D49">
        <v>1200</v>
      </c>
      <c r="E49">
        <v>120.98</v>
      </c>
      <c r="F49">
        <v>20</v>
      </c>
      <c r="G49">
        <f t="shared" si="9"/>
        <v>140.98000000000002</v>
      </c>
      <c r="H49" s="3">
        <f t="shared" si="10"/>
        <v>169.17600000000002</v>
      </c>
    </row>
    <row r="50" spans="1:8" x14ac:dyDescent="0.25">
      <c r="B50" t="s">
        <v>9</v>
      </c>
      <c r="C50">
        <v>1250</v>
      </c>
      <c r="D50">
        <v>1200</v>
      </c>
      <c r="E50">
        <v>120.98</v>
      </c>
      <c r="F50">
        <v>20</v>
      </c>
      <c r="G50">
        <f t="shared" si="9"/>
        <v>140.98000000000002</v>
      </c>
      <c r="H50" s="3">
        <f t="shared" si="10"/>
        <v>169.17600000000002</v>
      </c>
    </row>
    <row r="51" spans="1:8" x14ac:dyDescent="0.25">
      <c r="B51" t="s">
        <v>26</v>
      </c>
      <c r="C51">
        <v>685</v>
      </c>
      <c r="D51">
        <v>1010</v>
      </c>
      <c r="E51">
        <v>59.02</v>
      </c>
      <c r="F51">
        <v>20</v>
      </c>
      <c r="G51">
        <f t="shared" si="9"/>
        <v>79.02000000000001</v>
      </c>
      <c r="H51" s="3">
        <f t="shared" si="10"/>
        <v>94.824000000000012</v>
      </c>
    </row>
    <row r="52" spans="1:8" x14ac:dyDescent="0.25">
      <c r="E52">
        <f>SUM(E42:E51)</f>
        <v>934.76</v>
      </c>
      <c r="F52">
        <f>SUM(F42:F51)</f>
        <v>200</v>
      </c>
      <c r="G52">
        <f t="shared" ref="G52:H52" si="11">SUM(G42:G51)</f>
        <v>1134.76</v>
      </c>
      <c r="H52">
        <f t="shared" si="11"/>
        <v>1361.712</v>
      </c>
    </row>
    <row r="54" spans="1:8" x14ac:dyDescent="0.25">
      <c r="A54" t="s">
        <v>27</v>
      </c>
    </row>
    <row r="55" spans="1:8" x14ac:dyDescent="0.25">
      <c r="A55" t="s">
        <v>28</v>
      </c>
      <c r="B55" t="s">
        <v>17</v>
      </c>
      <c r="C55">
        <v>1350</v>
      </c>
      <c r="D55">
        <v>1250</v>
      </c>
      <c r="E55">
        <v>106.62</v>
      </c>
      <c r="F55">
        <v>20</v>
      </c>
      <c r="G55">
        <f t="shared" ref="G55:G78" si="12">SUM(E55:F55)</f>
        <v>126.62</v>
      </c>
      <c r="H55" s="3">
        <f t="shared" ref="H55:H78" si="13">G55*1.2</f>
        <v>151.94399999999999</v>
      </c>
    </row>
    <row r="56" spans="1:8" x14ac:dyDescent="0.25">
      <c r="A56" t="s">
        <v>28</v>
      </c>
      <c r="B56" t="s">
        <v>8</v>
      </c>
      <c r="C56">
        <v>1350</v>
      </c>
      <c r="D56">
        <v>1250</v>
      </c>
      <c r="E56">
        <v>106.62</v>
      </c>
      <c r="F56">
        <v>20</v>
      </c>
      <c r="G56">
        <f t="shared" si="12"/>
        <v>126.62</v>
      </c>
      <c r="H56" s="3">
        <f t="shared" si="13"/>
        <v>151.94399999999999</v>
      </c>
    </row>
    <row r="57" spans="1:8" x14ac:dyDescent="0.25">
      <c r="A57" t="s">
        <v>28</v>
      </c>
      <c r="B57" t="s">
        <v>7</v>
      </c>
      <c r="C57">
        <v>1350</v>
      </c>
      <c r="D57">
        <v>1250</v>
      </c>
      <c r="E57">
        <v>106.62</v>
      </c>
      <c r="F57">
        <v>20</v>
      </c>
      <c r="G57">
        <f t="shared" si="12"/>
        <v>126.62</v>
      </c>
      <c r="H57" s="3">
        <f t="shared" si="13"/>
        <v>151.94399999999999</v>
      </c>
    </row>
    <row r="58" spans="1:8" x14ac:dyDescent="0.25">
      <c r="A58" t="s">
        <v>28</v>
      </c>
      <c r="B58" t="s">
        <v>18</v>
      </c>
      <c r="C58">
        <v>910</v>
      </c>
      <c r="D58">
        <v>1010</v>
      </c>
      <c r="E58">
        <v>66.02</v>
      </c>
      <c r="F58">
        <v>20</v>
      </c>
      <c r="G58">
        <f t="shared" si="12"/>
        <v>86.02</v>
      </c>
      <c r="H58" s="3">
        <f t="shared" si="13"/>
        <v>103.22399999999999</v>
      </c>
    </row>
    <row r="59" spans="1:8" x14ac:dyDescent="0.25">
      <c r="A59" t="s">
        <v>29</v>
      </c>
      <c r="B59" t="s">
        <v>18</v>
      </c>
      <c r="C59">
        <v>910</v>
      </c>
      <c r="D59">
        <v>1010</v>
      </c>
      <c r="E59">
        <v>66.02</v>
      </c>
      <c r="F59">
        <v>20</v>
      </c>
      <c r="G59">
        <f t="shared" si="12"/>
        <v>86.02</v>
      </c>
      <c r="H59" s="3">
        <f t="shared" si="13"/>
        <v>103.22399999999999</v>
      </c>
    </row>
    <row r="60" spans="1:8" x14ac:dyDescent="0.25">
      <c r="A60" t="s">
        <v>29</v>
      </c>
      <c r="B60" t="s">
        <v>7</v>
      </c>
      <c r="C60">
        <v>1350</v>
      </c>
      <c r="D60">
        <v>1250</v>
      </c>
      <c r="E60">
        <v>106.62</v>
      </c>
      <c r="F60">
        <v>20</v>
      </c>
      <c r="G60">
        <f t="shared" si="12"/>
        <v>126.62</v>
      </c>
      <c r="H60" s="3">
        <f t="shared" si="13"/>
        <v>151.94399999999999</v>
      </c>
    </row>
    <row r="61" spans="1:8" x14ac:dyDescent="0.25">
      <c r="A61" t="s">
        <v>29</v>
      </c>
      <c r="B61" t="s">
        <v>7</v>
      </c>
      <c r="C61">
        <v>1350</v>
      </c>
      <c r="D61">
        <v>1250</v>
      </c>
      <c r="E61">
        <v>106.62</v>
      </c>
      <c r="F61">
        <v>20</v>
      </c>
      <c r="G61">
        <f t="shared" si="12"/>
        <v>126.62</v>
      </c>
      <c r="H61" s="3">
        <f t="shared" si="13"/>
        <v>151.94399999999999</v>
      </c>
    </row>
    <row r="62" spans="1:8" x14ac:dyDescent="0.25">
      <c r="A62" t="s">
        <v>29</v>
      </c>
      <c r="B62" t="s">
        <v>8</v>
      </c>
      <c r="C62">
        <v>1350</v>
      </c>
      <c r="D62">
        <v>1250</v>
      </c>
      <c r="E62">
        <v>106.62</v>
      </c>
      <c r="F62">
        <v>20</v>
      </c>
      <c r="G62">
        <f t="shared" si="12"/>
        <v>126.62</v>
      </c>
      <c r="H62" s="3">
        <f t="shared" si="13"/>
        <v>151.94399999999999</v>
      </c>
    </row>
    <row r="63" spans="1:8" x14ac:dyDescent="0.25">
      <c r="A63" t="s">
        <v>30</v>
      </c>
      <c r="B63" t="s">
        <v>17</v>
      </c>
      <c r="C63">
        <v>1350</v>
      </c>
      <c r="D63">
        <v>1250</v>
      </c>
      <c r="E63">
        <v>106.62</v>
      </c>
      <c r="F63">
        <v>20</v>
      </c>
      <c r="G63">
        <f t="shared" si="12"/>
        <v>126.62</v>
      </c>
      <c r="H63" s="3">
        <f t="shared" si="13"/>
        <v>151.94399999999999</v>
      </c>
    </row>
    <row r="64" spans="1:8" x14ac:dyDescent="0.25">
      <c r="A64" t="s">
        <v>30</v>
      </c>
      <c r="B64" t="s">
        <v>8</v>
      </c>
      <c r="C64">
        <v>1350</v>
      </c>
      <c r="D64">
        <v>1250</v>
      </c>
      <c r="E64">
        <v>106.62</v>
      </c>
      <c r="F64">
        <v>20</v>
      </c>
      <c r="G64">
        <f t="shared" si="12"/>
        <v>126.62</v>
      </c>
      <c r="H64" s="3">
        <f t="shared" si="13"/>
        <v>151.94399999999999</v>
      </c>
    </row>
    <row r="65" spans="1:8" x14ac:dyDescent="0.25">
      <c r="A65" t="s">
        <v>30</v>
      </c>
      <c r="B65" t="s">
        <v>7</v>
      </c>
      <c r="C65">
        <v>1350</v>
      </c>
      <c r="D65">
        <v>1250</v>
      </c>
      <c r="E65">
        <v>106.62</v>
      </c>
      <c r="F65">
        <v>20</v>
      </c>
      <c r="G65">
        <f t="shared" si="12"/>
        <v>126.62</v>
      </c>
      <c r="H65" s="3">
        <f t="shared" si="13"/>
        <v>151.94399999999999</v>
      </c>
    </row>
    <row r="66" spans="1:8" x14ac:dyDescent="0.25">
      <c r="A66" t="s">
        <v>30</v>
      </c>
      <c r="B66" t="s">
        <v>18</v>
      </c>
      <c r="C66">
        <v>910</v>
      </c>
      <c r="D66">
        <v>1010</v>
      </c>
      <c r="E66">
        <v>66.02</v>
      </c>
      <c r="F66">
        <v>20</v>
      </c>
      <c r="G66">
        <f t="shared" si="12"/>
        <v>86.02</v>
      </c>
      <c r="H66" s="3">
        <f t="shared" si="13"/>
        <v>103.22399999999999</v>
      </c>
    </row>
    <row r="67" spans="1:8" x14ac:dyDescent="0.25">
      <c r="A67" t="s">
        <v>31</v>
      </c>
      <c r="B67" t="s">
        <v>18</v>
      </c>
      <c r="C67">
        <v>910</v>
      </c>
      <c r="D67">
        <v>1010</v>
      </c>
      <c r="E67">
        <v>66.02</v>
      </c>
      <c r="F67">
        <v>20</v>
      </c>
      <c r="G67">
        <f t="shared" si="12"/>
        <v>86.02</v>
      </c>
      <c r="H67" s="3">
        <f t="shared" si="13"/>
        <v>103.22399999999999</v>
      </c>
    </row>
    <row r="68" spans="1:8" x14ac:dyDescent="0.25">
      <c r="A68" t="s">
        <v>31</v>
      </c>
      <c r="B68" t="s">
        <v>7</v>
      </c>
      <c r="C68">
        <v>1350</v>
      </c>
      <c r="D68">
        <v>1250</v>
      </c>
      <c r="E68">
        <v>106.62</v>
      </c>
      <c r="F68">
        <v>20</v>
      </c>
      <c r="G68">
        <f t="shared" si="12"/>
        <v>126.62</v>
      </c>
      <c r="H68" s="3">
        <f t="shared" si="13"/>
        <v>151.94399999999999</v>
      </c>
    </row>
    <row r="69" spans="1:8" x14ac:dyDescent="0.25">
      <c r="A69" t="s">
        <v>31</v>
      </c>
      <c r="B69" t="s">
        <v>7</v>
      </c>
      <c r="C69">
        <v>1350</v>
      </c>
      <c r="D69">
        <v>1250</v>
      </c>
      <c r="E69">
        <v>106.62</v>
      </c>
      <c r="F69">
        <v>20</v>
      </c>
      <c r="G69">
        <f t="shared" si="12"/>
        <v>126.62</v>
      </c>
      <c r="H69" s="3">
        <f t="shared" si="13"/>
        <v>151.94399999999999</v>
      </c>
    </row>
    <row r="70" spans="1:8" x14ac:dyDescent="0.25">
      <c r="A70" t="s">
        <v>31</v>
      </c>
      <c r="B70" t="s">
        <v>8</v>
      </c>
      <c r="C70">
        <v>1350</v>
      </c>
      <c r="D70">
        <v>1250</v>
      </c>
      <c r="E70">
        <v>106.62</v>
      </c>
      <c r="F70">
        <v>20</v>
      </c>
      <c r="G70">
        <f t="shared" si="12"/>
        <v>126.62</v>
      </c>
      <c r="H70" s="3">
        <f t="shared" si="13"/>
        <v>151.94399999999999</v>
      </c>
    </row>
    <row r="71" spans="1:8" x14ac:dyDescent="0.25">
      <c r="A71" t="s">
        <v>32</v>
      </c>
      <c r="B71" t="s">
        <v>17</v>
      </c>
      <c r="C71">
        <v>1350</v>
      </c>
      <c r="D71">
        <v>1250</v>
      </c>
      <c r="E71">
        <v>106.62</v>
      </c>
      <c r="F71">
        <v>20</v>
      </c>
      <c r="G71">
        <f t="shared" si="12"/>
        <v>126.62</v>
      </c>
      <c r="H71" s="3">
        <f t="shared" si="13"/>
        <v>151.94399999999999</v>
      </c>
    </row>
    <row r="72" spans="1:8" x14ac:dyDescent="0.25">
      <c r="A72" t="s">
        <v>32</v>
      </c>
      <c r="B72" t="s">
        <v>8</v>
      </c>
      <c r="C72">
        <v>1350</v>
      </c>
      <c r="D72">
        <v>1250</v>
      </c>
      <c r="E72">
        <v>106.62</v>
      </c>
      <c r="F72">
        <v>20</v>
      </c>
      <c r="G72">
        <f t="shared" si="12"/>
        <v>126.62</v>
      </c>
      <c r="H72" s="3">
        <f t="shared" si="13"/>
        <v>151.94399999999999</v>
      </c>
    </row>
    <row r="73" spans="1:8" x14ac:dyDescent="0.25">
      <c r="A73" t="s">
        <v>32</v>
      </c>
      <c r="B73" t="s">
        <v>7</v>
      </c>
      <c r="C73">
        <v>1350</v>
      </c>
      <c r="D73">
        <v>1250</v>
      </c>
      <c r="E73">
        <v>106.62</v>
      </c>
      <c r="F73">
        <v>20</v>
      </c>
      <c r="G73">
        <f t="shared" si="12"/>
        <v>126.62</v>
      </c>
      <c r="H73" s="3">
        <f t="shared" si="13"/>
        <v>151.94399999999999</v>
      </c>
    </row>
    <row r="74" spans="1:8" x14ac:dyDescent="0.25">
      <c r="A74" t="s">
        <v>32</v>
      </c>
      <c r="B74" t="s">
        <v>18</v>
      </c>
      <c r="C74">
        <v>910</v>
      </c>
      <c r="D74">
        <v>1010</v>
      </c>
      <c r="E74">
        <v>66.02</v>
      </c>
      <c r="F74">
        <v>20</v>
      </c>
      <c r="G74">
        <f t="shared" si="12"/>
        <v>86.02</v>
      </c>
      <c r="H74" s="3">
        <f t="shared" si="13"/>
        <v>103.22399999999999</v>
      </c>
    </row>
    <row r="75" spans="1:8" x14ac:dyDescent="0.25">
      <c r="A75" t="s">
        <v>33</v>
      </c>
      <c r="B75" t="s">
        <v>18</v>
      </c>
      <c r="C75">
        <v>910</v>
      </c>
      <c r="D75">
        <v>1010</v>
      </c>
      <c r="E75">
        <v>66.02</v>
      </c>
      <c r="F75">
        <v>20</v>
      </c>
      <c r="G75">
        <f t="shared" si="12"/>
        <v>86.02</v>
      </c>
      <c r="H75" s="3">
        <f t="shared" si="13"/>
        <v>103.22399999999999</v>
      </c>
    </row>
    <row r="76" spans="1:8" x14ac:dyDescent="0.25">
      <c r="A76" t="s">
        <v>33</v>
      </c>
      <c r="B76" t="s">
        <v>7</v>
      </c>
      <c r="C76">
        <v>1350</v>
      </c>
      <c r="D76">
        <v>1250</v>
      </c>
      <c r="E76">
        <v>106.62</v>
      </c>
      <c r="F76">
        <v>20</v>
      </c>
      <c r="G76">
        <f t="shared" si="12"/>
        <v>126.62</v>
      </c>
      <c r="H76" s="3">
        <f t="shared" si="13"/>
        <v>151.94399999999999</v>
      </c>
    </row>
    <row r="77" spans="1:8" x14ac:dyDescent="0.25">
      <c r="A77" t="s">
        <v>33</v>
      </c>
      <c r="B77" t="s">
        <v>7</v>
      </c>
      <c r="C77">
        <v>1350</v>
      </c>
      <c r="D77">
        <v>1250</v>
      </c>
      <c r="E77">
        <v>106.62</v>
      </c>
      <c r="F77">
        <v>20</v>
      </c>
      <c r="G77">
        <f t="shared" si="12"/>
        <v>126.62</v>
      </c>
      <c r="H77" s="3">
        <f t="shared" si="13"/>
        <v>151.94399999999999</v>
      </c>
    </row>
    <row r="78" spans="1:8" x14ac:dyDescent="0.25">
      <c r="A78" t="s">
        <v>33</v>
      </c>
      <c r="B78" t="s">
        <v>8</v>
      </c>
      <c r="C78">
        <v>1350</v>
      </c>
      <c r="D78">
        <v>1250</v>
      </c>
      <c r="E78">
        <v>106.62</v>
      </c>
      <c r="F78">
        <v>20</v>
      </c>
      <c r="G78">
        <f t="shared" si="12"/>
        <v>126.62</v>
      </c>
      <c r="H78" s="3">
        <f t="shared" si="13"/>
        <v>151.94399999999999</v>
      </c>
    </row>
    <row r="79" spans="1:8" x14ac:dyDescent="0.25">
      <c r="E79">
        <f>SUM(E55:E78)</f>
        <v>2315.2799999999988</v>
      </c>
      <c r="F79">
        <f t="shared" ref="F79:H79" si="14">SUM(F55:F78)</f>
        <v>480</v>
      </c>
      <c r="G79">
        <f t="shared" si="14"/>
        <v>2795.2799999999988</v>
      </c>
      <c r="H79">
        <f t="shared" si="14"/>
        <v>3354.3359999999998</v>
      </c>
    </row>
    <row r="81" spans="1:8" x14ac:dyDescent="0.25">
      <c r="A81" t="s">
        <v>44</v>
      </c>
      <c r="B81" t="s">
        <v>34</v>
      </c>
      <c r="C81">
        <v>1810</v>
      </c>
      <c r="D81">
        <v>1450</v>
      </c>
      <c r="E81">
        <v>147.12</v>
      </c>
      <c r="F81">
        <v>20</v>
      </c>
      <c r="G81">
        <f t="shared" ref="G81:G86" si="15">SUM(E81:F81)</f>
        <v>167.12</v>
      </c>
      <c r="H81" s="3">
        <f t="shared" ref="H81:H86" si="16">G81*1.2</f>
        <v>200.54400000000001</v>
      </c>
    </row>
    <row r="82" spans="1:8" x14ac:dyDescent="0.25">
      <c r="B82" t="s">
        <v>17</v>
      </c>
      <c r="C82">
        <v>1250</v>
      </c>
      <c r="D82">
        <v>1200</v>
      </c>
      <c r="E82">
        <v>120.98</v>
      </c>
      <c r="F82">
        <v>20</v>
      </c>
      <c r="G82">
        <f t="shared" si="15"/>
        <v>140.98000000000002</v>
      </c>
      <c r="H82" s="3">
        <f t="shared" si="16"/>
        <v>169.17600000000002</v>
      </c>
    </row>
    <row r="83" spans="1:8" x14ac:dyDescent="0.25">
      <c r="B83" t="s">
        <v>7</v>
      </c>
      <c r="C83">
        <v>1810</v>
      </c>
      <c r="D83">
        <v>1450</v>
      </c>
      <c r="E83">
        <v>147.12</v>
      </c>
      <c r="F83">
        <v>20</v>
      </c>
      <c r="G83">
        <f t="shared" si="15"/>
        <v>167.12</v>
      </c>
      <c r="H83" s="3">
        <f t="shared" si="16"/>
        <v>200.54400000000001</v>
      </c>
    </row>
    <row r="84" spans="1:8" x14ac:dyDescent="0.25">
      <c r="B84" t="s">
        <v>21</v>
      </c>
      <c r="C84">
        <v>685</v>
      </c>
      <c r="D84">
        <v>1010</v>
      </c>
      <c r="E84">
        <v>59.02</v>
      </c>
      <c r="F84">
        <v>20</v>
      </c>
      <c r="G84">
        <f t="shared" si="15"/>
        <v>79.02000000000001</v>
      </c>
      <c r="H84" s="3">
        <f t="shared" si="16"/>
        <v>94.824000000000012</v>
      </c>
    </row>
    <row r="85" spans="1:8" x14ac:dyDescent="0.25">
      <c r="B85" t="s">
        <v>8</v>
      </c>
      <c r="C85">
        <v>1250</v>
      </c>
      <c r="D85">
        <v>1200</v>
      </c>
      <c r="E85">
        <v>120.98</v>
      </c>
      <c r="F85">
        <v>20</v>
      </c>
      <c r="G85">
        <f t="shared" si="15"/>
        <v>140.98000000000002</v>
      </c>
      <c r="H85" s="3">
        <f t="shared" si="16"/>
        <v>169.17600000000002</v>
      </c>
    </row>
    <row r="86" spans="1:8" x14ac:dyDescent="0.25">
      <c r="B86" t="s">
        <v>9</v>
      </c>
      <c r="C86">
        <v>1250</v>
      </c>
      <c r="D86">
        <v>1200</v>
      </c>
      <c r="E86">
        <v>120.98</v>
      </c>
      <c r="F86">
        <v>20</v>
      </c>
      <c r="G86">
        <f t="shared" si="15"/>
        <v>140.98000000000002</v>
      </c>
      <c r="H86" s="3">
        <f t="shared" si="16"/>
        <v>169.17600000000002</v>
      </c>
    </row>
    <row r="87" spans="1:8" x14ac:dyDescent="0.25">
      <c r="E87" s="3">
        <f t="shared" ref="E87:G87" si="17">SUM(E81:E86)</f>
        <v>716.2</v>
      </c>
      <c r="F87" s="3">
        <f t="shared" si="17"/>
        <v>120</v>
      </c>
      <c r="G87" s="3">
        <f t="shared" si="17"/>
        <v>836.2</v>
      </c>
      <c r="H87" s="3">
        <f>SUM(H81:H86)</f>
        <v>1003.44</v>
      </c>
    </row>
    <row r="89" spans="1:8" x14ac:dyDescent="0.25">
      <c r="A89" t="s">
        <v>35</v>
      </c>
      <c r="B89" t="s">
        <v>34</v>
      </c>
      <c r="C89">
        <v>1250</v>
      </c>
      <c r="D89">
        <v>1500</v>
      </c>
      <c r="E89">
        <v>102.88</v>
      </c>
      <c r="F89">
        <v>20</v>
      </c>
      <c r="G89">
        <f t="shared" ref="G89:G96" si="18">SUM(E89:F89)</f>
        <v>122.88</v>
      </c>
      <c r="H89" s="3">
        <f t="shared" ref="H89:H96" si="19">G89*1.2</f>
        <v>147.45599999999999</v>
      </c>
    </row>
    <row r="90" spans="1:8" x14ac:dyDescent="0.25">
      <c r="B90" t="s">
        <v>34</v>
      </c>
      <c r="C90">
        <v>1810</v>
      </c>
      <c r="D90">
        <v>1850</v>
      </c>
      <c r="E90">
        <v>147.12</v>
      </c>
      <c r="F90">
        <v>20</v>
      </c>
      <c r="G90">
        <f t="shared" si="18"/>
        <v>167.12</v>
      </c>
      <c r="H90" s="3">
        <f t="shared" si="19"/>
        <v>200.54400000000001</v>
      </c>
    </row>
    <row r="91" spans="1:8" x14ac:dyDescent="0.25">
      <c r="B91" t="s">
        <v>17</v>
      </c>
      <c r="C91">
        <v>1250</v>
      </c>
      <c r="D91">
        <v>1050</v>
      </c>
      <c r="E91">
        <v>120.98</v>
      </c>
      <c r="F91">
        <v>20</v>
      </c>
      <c r="G91">
        <f t="shared" si="18"/>
        <v>140.98000000000002</v>
      </c>
      <c r="H91" s="3">
        <f t="shared" si="19"/>
        <v>169.17600000000002</v>
      </c>
    </row>
    <row r="92" spans="1:8" x14ac:dyDescent="0.25">
      <c r="B92" t="s">
        <v>7</v>
      </c>
      <c r="C92">
        <v>1250</v>
      </c>
      <c r="D92">
        <v>1200</v>
      </c>
      <c r="E92">
        <v>120.98</v>
      </c>
      <c r="F92">
        <v>20</v>
      </c>
      <c r="G92">
        <f t="shared" si="18"/>
        <v>140.98000000000002</v>
      </c>
      <c r="H92" s="3">
        <f t="shared" si="19"/>
        <v>169.17600000000002</v>
      </c>
    </row>
    <row r="93" spans="1:8" x14ac:dyDescent="0.25">
      <c r="B93" t="s">
        <v>21</v>
      </c>
      <c r="C93">
        <v>1250</v>
      </c>
      <c r="D93">
        <v>1350</v>
      </c>
      <c r="E93">
        <v>102.88</v>
      </c>
      <c r="F93">
        <v>20</v>
      </c>
      <c r="G93">
        <f t="shared" si="18"/>
        <v>122.88</v>
      </c>
      <c r="H93" s="3">
        <f t="shared" si="19"/>
        <v>147.45599999999999</v>
      </c>
    </row>
    <row r="94" spans="1:8" x14ac:dyDescent="0.25">
      <c r="B94" t="s">
        <v>36</v>
      </c>
      <c r="C94">
        <v>685</v>
      </c>
      <c r="D94">
        <v>1050</v>
      </c>
      <c r="E94">
        <v>59.02</v>
      </c>
      <c r="F94">
        <v>20</v>
      </c>
      <c r="G94">
        <f t="shared" si="18"/>
        <v>79.02000000000001</v>
      </c>
      <c r="H94" s="3">
        <f t="shared" si="19"/>
        <v>94.824000000000012</v>
      </c>
    </row>
    <row r="95" spans="1:8" x14ac:dyDescent="0.25">
      <c r="B95" t="s">
        <v>8</v>
      </c>
      <c r="C95">
        <v>1250</v>
      </c>
      <c r="D95">
        <v>1350</v>
      </c>
      <c r="E95">
        <v>102.88</v>
      </c>
      <c r="F95">
        <v>20</v>
      </c>
      <c r="G95">
        <f t="shared" si="18"/>
        <v>122.88</v>
      </c>
      <c r="H95" s="3">
        <f t="shared" si="19"/>
        <v>147.45599999999999</v>
      </c>
    </row>
    <row r="96" spans="1:8" x14ac:dyDescent="0.25">
      <c r="B96" t="s">
        <v>9</v>
      </c>
      <c r="C96">
        <v>1250</v>
      </c>
      <c r="D96">
        <v>1200</v>
      </c>
      <c r="E96">
        <v>120.98</v>
      </c>
      <c r="F96">
        <v>20</v>
      </c>
      <c r="G96">
        <f t="shared" si="18"/>
        <v>140.98000000000002</v>
      </c>
      <c r="H96" s="3">
        <f t="shared" si="19"/>
        <v>169.17600000000002</v>
      </c>
    </row>
    <row r="97" spans="1:8" x14ac:dyDescent="0.25">
      <c r="E97" s="3">
        <f t="shared" ref="E97:G97" si="20">SUM(E91:E96)</f>
        <v>627.72</v>
      </c>
      <c r="F97" s="3">
        <f t="shared" si="20"/>
        <v>120</v>
      </c>
      <c r="G97" s="3">
        <f t="shared" si="20"/>
        <v>747.72</v>
      </c>
      <c r="H97" s="3">
        <f>SUM(H91:H96)</f>
        <v>897.26400000000012</v>
      </c>
    </row>
    <row r="99" spans="1:8" x14ac:dyDescent="0.25">
      <c r="A99" t="s">
        <v>40</v>
      </c>
      <c r="B99" t="s">
        <v>34</v>
      </c>
      <c r="C99">
        <v>2150</v>
      </c>
      <c r="D99">
        <v>1850</v>
      </c>
      <c r="E99">
        <v>215.72</v>
      </c>
      <c r="F99">
        <v>20</v>
      </c>
      <c r="G99">
        <f t="shared" ref="G99:G107" si="21">SUM(E99:F99)</f>
        <v>235.72</v>
      </c>
      <c r="H99" s="3">
        <f t="shared" ref="H99:H107" si="22">G99*1.2</f>
        <v>282.86399999999998</v>
      </c>
    </row>
    <row r="100" spans="1:8" x14ac:dyDescent="0.25">
      <c r="B100" t="s">
        <v>24</v>
      </c>
      <c r="C100">
        <v>685</v>
      </c>
      <c r="D100">
        <v>1050</v>
      </c>
      <c r="E100">
        <v>59.02</v>
      </c>
      <c r="F100">
        <v>20</v>
      </c>
      <c r="G100">
        <f t="shared" si="21"/>
        <v>79.02000000000001</v>
      </c>
      <c r="H100" s="3">
        <f t="shared" si="22"/>
        <v>94.824000000000012</v>
      </c>
    </row>
    <row r="101" spans="1:8" x14ac:dyDescent="0.25">
      <c r="B101" t="s">
        <v>17</v>
      </c>
      <c r="C101">
        <v>1810</v>
      </c>
      <c r="D101">
        <v>1050</v>
      </c>
      <c r="E101">
        <v>120.98</v>
      </c>
      <c r="F101">
        <v>20</v>
      </c>
      <c r="G101">
        <f t="shared" si="21"/>
        <v>140.98000000000002</v>
      </c>
      <c r="H101" s="3">
        <f t="shared" si="22"/>
        <v>169.17600000000002</v>
      </c>
    </row>
    <row r="102" spans="1:8" x14ac:dyDescent="0.25">
      <c r="B102" t="s">
        <v>7</v>
      </c>
      <c r="C102">
        <v>2150</v>
      </c>
      <c r="D102">
        <v>1350</v>
      </c>
      <c r="E102">
        <v>176.62</v>
      </c>
      <c r="F102">
        <v>20</v>
      </c>
      <c r="G102">
        <f t="shared" si="21"/>
        <v>196.62</v>
      </c>
      <c r="H102" s="3">
        <f t="shared" si="22"/>
        <v>235.94399999999999</v>
      </c>
    </row>
    <row r="103" spans="1:8" x14ac:dyDescent="0.25">
      <c r="B103" t="s">
        <v>21</v>
      </c>
      <c r="C103">
        <v>685</v>
      </c>
      <c r="D103">
        <v>1050</v>
      </c>
      <c r="E103">
        <v>59.02</v>
      </c>
      <c r="F103">
        <v>20</v>
      </c>
      <c r="G103">
        <f t="shared" si="21"/>
        <v>79.02000000000001</v>
      </c>
      <c r="H103" s="3">
        <f t="shared" si="22"/>
        <v>94.824000000000012</v>
      </c>
    </row>
    <row r="104" spans="1:8" x14ac:dyDescent="0.25">
      <c r="B104" t="s">
        <v>8</v>
      </c>
      <c r="C104">
        <v>1250</v>
      </c>
      <c r="D104">
        <v>1200</v>
      </c>
      <c r="E104">
        <v>120.98</v>
      </c>
      <c r="F104">
        <v>20</v>
      </c>
      <c r="G104">
        <f t="shared" si="21"/>
        <v>140.98000000000002</v>
      </c>
      <c r="H104" s="3">
        <f t="shared" si="22"/>
        <v>169.17600000000002</v>
      </c>
    </row>
    <row r="105" spans="1:8" x14ac:dyDescent="0.25">
      <c r="B105" t="s">
        <v>9</v>
      </c>
      <c r="C105">
        <v>1250</v>
      </c>
      <c r="D105">
        <v>1450</v>
      </c>
      <c r="E105">
        <v>102.88</v>
      </c>
      <c r="F105">
        <v>20</v>
      </c>
      <c r="G105">
        <f t="shared" si="21"/>
        <v>122.88</v>
      </c>
      <c r="H105" s="3">
        <f t="shared" si="22"/>
        <v>147.45599999999999</v>
      </c>
    </row>
    <row r="106" spans="1:8" x14ac:dyDescent="0.25">
      <c r="B106" t="s">
        <v>37</v>
      </c>
      <c r="C106">
        <v>1250</v>
      </c>
      <c r="D106">
        <v>1200</v>
      </c>
      <c r="E106">
        <v>120.98</v>
      </c>
      <c r="F106">
        <v>20</v>
      </c>
      <c r="G106">
        <f t="shared" si="21"/>
        <v>140.98000000000002</v>
      </c>
      <c r="H106" s="3">
        <f t="shared" si="22"/>
        <v>169.17600000000002</v>
      </c>
    </row>
    <row r="107" spans="1:8" x14ac:dyDescent="0.25">
      <c r="B107" t="s">
        <v>36</v>
      </c>
      <c r="C107">
        <v>685</v>
      </c>
      <c r="D107">
        <v>1050</v>
      </c>
      <c r="E107">
        <v>59.02</v>
      </c>
      <c r="F107">
        <v>20</v>
      </c>
      <c r="G107">
        <f t="shared" si="21"/>
        <v>79.02000000000001</v>
      </c>
      <c r="H107" s="3">
        <f t="shared" si="22"/>
        <v>94.824000000000012</v>
      </c>
    </row>
    <row r="108" spans="1:8" x14ac:dyDescent="0.25">
      <c r="E108" s="3">
        <f t="shared" ref="E108:G108" si="23">SUM(E102:E107)</f>
        <v>639.5</v>
      </c>
      <c r="F108" s="3">
        <f t="shared" si="23"/>
        <v>120</v>
      </c>
      <c r="G108" s="3">
        <f t="shared" si="23"/>
        <v>759.5</v>
      </c>
      <c r="H108" s="3">
        <f>SUM(H102:H107)</f>
        <v>911.40000000000009</v>
      </c>
    </row>
    <row r="110" spans="1:8" x14ac:dyDescent="0.25">
      <c r="A110" t="s">
        <v>38</v>
      </c>
      <c r="B110" t="s">
        <v>34</v>
      </c>
      <c r="C110">
        <v>1250</v>
      </c>
      <c r="D110">
        <v>1450</v>
      </c>
      <c r="E110">
        <v>102.88</v>
      </c>
      <c r="F110">
        <v>20</v>
      </c>
      <c r="G110">
        <f t="shared" ref="G110:G118" si="24">SUM(E110:F110)</f>
        <v>122.88</v>
      </c>
      <c r="H110" s="3">
        <f t="shared" ref="H110:H118" si="25">G110*1.2</f>
        <v>147.45599999999999</v>
      </c>
    </row>
    <row r="111" spans="1:8" x14ac:dyDescent="0.25">
      <c r="B111" t="s">
        <v>34</v>
      </c>
      <c r="C111">
        <v>1810</v>
      </c>
      <c r="D111">
        <v>1200</v>
      </c>
      <c r="E111">
        <v>120.98</v>
      </c>
      <c r="F111">
        <v>20</v>
      </c>
      <c r="G111">
        <f t="shared" si="24"/>
        <v>140.98000000000002</v>
      </c>
      <c r="H111" s="3">
        <f t="shared" si="25"/>
        <v>169.17600000000002</v>
      </c>
    </row>
    <row r="112" spans="1:8" x14ac:dyDescent="0.25">
      <c r="B112" t="s">
        <v>17</v>
      </c>
      <c r="C112">
        <v>1250</v>
      </c>
      <c r="D112">
        <v>1050</v>
      </c>
      <c r="E112">
        <v>102.88</v>
      </c>
      <c r="F112">
        <v>20</v>
      </c>
      <c r="G112">
        <f t="shared" si="24"/>
        <v>122.88</v>
      </c>
      <c r="H112" s="3">
        <f t="shared" si="25"/>
        <v>147.45599999999999</v>
      </c>
    </row>
    <row r="113" spans="1:8" x14ac:dyDescent="0.25">
      <c r="B113" t="s">
        <v>39</v>
      </c>
      <c r="C113">
        <v>685</v>
      </c>
      <c r="D113">
        <v>1050</v>
      </c>
      <c r="E113">
        <v>59.02</v>
      </c>
      <c r="F113">
        <v>20</v>
      </c>
      <c r="G113">
        <f t="shared" si="24"/>
        <v>79.02000000000001</v>
      </c>
      <c r="H113" s="3">
        <f t="shared" si="25"/>
        <v>94.824000000000012</v>
      </c>
    </row>
    <row r="114" spans="1:8" x14ac:dyDescent="0.25">
      <c r="B114" t="s">
        <v>7</v>
      </c>
      <c r="C114">
        <v>1250</v>
      </c>
      <c r="D114">
        <v>1200</v>
      </c>
      <c r="E114">
        <v>120.98</v>
      </c>
      <c r="F114">
        <v>20</v>
      </c>
      <c r="G114">
        <f t="shared" si="24"/>
        <v>140.98000000000002</v>
      </c>
      <c r="H114" s="3">
        <f t="shared" si="25"/>
        <v>169.17600000000002</v>
      </c>
    </row>
    <row r="115" spans="1:8" x14ac:dyDescent="0.25">
      <c r="B115" t="s">
        <v>21</v>
      </c>
      <c r="C115">
        <v>1250</v>
      </c>
      <c r="D115">
        <v>1200</v>
      </c>
      <c r="E115">
        <v>120.98</v>
      </c>
      <c r="F115">
        <v>20</v>
      </c>
      <c r="G115">
        <f t="shared" si="24"/>
        <v>140.98000000000002</v>
      </c>
      <c r="H115" s="3">
        <f t="shared" si="25"/>
        <v>169.17600000000002</v>
      </c>
    </row>
    <row r="116" spans="1:8" x14ac:dyDescent="0.25">
      <c r="B116" t="s">
        <v>8</v>
      </c>
      <c r="C116">
        <v>1250</v>
      </c>
      <c r="D116">
        <v>1200</v>
      </c>
      <c r="E116">
        <v>120.98</v>
      </c>
      <c r="F116">
        <v>20</v>
      </c>
      <c r="G116">
        <f t="shared" si="24"/>
        <v>140.98000000000002</v>
      </c>
      <c r="H116" s="3">
        <f t="shared" si="25"/>
        <v>169.17600000000002</v>
      </c>
    </row>
    <row r="117" spans="1:8" x14ac:dyDescent="0.25">
      <c r="B117" t="s">
        <v>9</v>
      </c>
      <c r="C117">
        <v>1250</v>
      </c>
      <c r="D117">
        <v>1200</v>
      </c>
      <c r="E117">
        <v>120.98</v>
      </c>
      <c r="F117">
        <v>20</v>
      </c>
      <c r="G117">
        <f t="shared" si="24"/>
        <v>140.98000000000002</v>
      </c>
      <c r="H117" s="3">
        <f t="shared" si="25"/>
        <v>169.17600000000002</v>
      </c>
    </row>
    <row r="118" spans="1:8" x14ac:dyDescent="0.25">
      <c r="B118" t="s">
        <v>26</v>
      </c>
      <c r="C118">
        <v>685</v>
      </c>
      <c r="D118">
        <v>1050</v>
      </c>
      <c r="E118">
        <v>59.02</v>
      </c>
      <c r="F118">
        <v>20</v>
      </c>
      <c r="G118">
        <f t="shared" si="24"/>
        <v>79.02000000000001</v>
      </c>
      <c r="H118" s="3">
        <f t="shared" si="25"/>
        <v>94.824000000000012</v>
      </c>
    </row>
    <row r="119" spans="1:8" x14ac:dyDescent="0.25">
      <c r="E119">
        <f>SUM(E110:E118)</f>
        <v>928.7</v>
      </c>
      <c r="F119">
        <f t="shared" ref="F119:H119" si="26">SUM(F110:F118)</f>
        <v>180</v>
      </c>
      <c r="G119">
        <f t="shared" si="26"/>
        <v>1108.7</v>
      </c>
      <c r="H119">
        <f t="shared" si="26"/>
        <v>1330.44</v>
      </c>
    </row>
    <row r="121" spans="1:8" x14ac:dyDescent="0.25">
      <c r="A121" t="s">
        <v>41</v>
      </c>
      <c r="B121" t="s">
        <v>17</v>
      </c>
      <c r="C121">
        <v>1250</v>
      </c>
      <c r="D121">
        <v>1050</v>
      </c>
      <c r="E121">
        <v>120.98</v>
      </c>
      <c r="F121">
        <v>20</v>
      </c>
      <c r="G121">
        <f t="shared" ref="G121:G130" si="27">SUM(E121:F121)</f>
        <v>140.98000000000002</v>
      </c>
      <c r="H121" s="3">
        <f t="shared" ref="H121:H130" si="28">G121*1.2</f>
        <v>169.17600000000002</v>
      </c>
    </row>
    <row r="122" spans="1:8" x14ac:dyDescent="0.25">
      <c r="B122" t="s">
        <v>24</v>
      </c>
      <c r="C122">
        <v>460</v>
      </c>
      <c r="D122">
        <v>1050</v>
      </c>
      <c r="E122">
        <v>40.32</v>
      </c>
      <c r="F122">
        <v>20</v>
      </c>
      <c r="G122">
        <f t="shared" si="27"/>
        <v>60.32</v>
      </c>
      <c r="H122" s="3">
        <f t="shared" si="28"/>
        <v>72.384</v>
      </c>
    </row>
    <row r="123" spans="1:8" x14ac:dyDescent="0.25">
      <c r="B123" t="s">
        <v>42</v>
      </c>
      <c r="C123">
        <v>658</v>
      </c>
      <c r="D123">
        <v>1350</v>
      </c>
      <c r="E123">
        <v>59.8</v>
      </c>
      <c r="F123">
        <v>20</v>
      </c>
      <c r="G123">
        <f t="shared" si="27"/>
        <v>79.8</v>
      </c>
      <c r="H123" s="3">
        <f t="shared" si="28"/>
        <v>95.759999999999991</v>
      </c>
    </row>
    <row r="124" spans="1:8" x14ac:dyDescent="0.25">
      <c r="B124" t="s">
        <v>42</v>
      </c>
      <c r="C124">
        <v>760</v>
      </c>
      <c r="D124">
        <v>1350</v>
      </c>
      <c r="E124">
        <v>64.72</v>
      </c>
      <c r="F124">
        <v>20</v>
      </c>
      <c r="G124">
        <f t="shared" si="27"/>
        <v>84.72</v>
      </c>
      <c r="H124" s="3">
        <f t="shared" si="28"/>
        <v>101.664</v>
      </c>
    </row>
    <row r="125" spans="1:8" x14ac:dyDescent="0.25">
      <c r="B125" t="s">
        <v>42</v>
      </c>
      <c r="C125">
        <v>760</v>
      </c>
      <c r="D125">
        <v>1350</v>
      </c>
      <c r="E125">
        <v>64.72</v>
      </c>
      <c r="F125">
        <v>20</v>
      </c>
      <c r="G125">
        <f t="shared" si="27"/>
        <v>84.72</v>
      </c>
      <c r="H125" s="3">
        <f t="shared" si="28"/>
        <v>101.664</v>
      </c>
    </row>
    <row r="126" spans="1:8" x14ac:dyDescent="0.25">
      <c r="B126" t="s">
        <v>42</v>
      </c>
      <c r="C126">
        <v>658</v>
      </c>
      <c r="D126">
        <v>1350</v>
      </c>
      <c r="E126">
        <v>59.8</v>
      </c>
      <c r="F126">
        <v>20</v>
      </c>
      <c r="G126">
        <f t="shared" si="27"/>
        <v>79.8</v>
      </c>
      <c r="H126" s="3">
        <f t="shared" si="28"/>
        <v>95.759999999999991</v>
      </c>
    </row>
    <row r="127" spans="1:8" x14ac:dyDescent="0.25">
      <c r="B127" t="s">
        <v>7</v>
      </c>
      <c r="C127">
        <v>1250</v>
      </c>
      <c r="D127">
        <v>1200</v>
      </c>
      <c r="E127">
        <v>120.98</v>
      </c>
      <c r="F127">
        <v>20</v>
      </c>
      <c r="G127">
        <f t="shared" si="27"/>
        <v>140.98000000000002</v>
      </c>
      <c r="H127" s="3">
        <f t="shared" si="28"/>
        <v>169.17600000000002</v>
      </c>
    </row>
    <row r="128" spans="1:8" x14ac:dyDescent="0.25">
      <c r="B128" t="s">
        <v>21</v>
      </c>
      <c r="C128">
        <v>685</v>
      </c>
      <c r="D128">
        <v>1050</v>
      </c>
      <c r="E128">
        <v>59.8</v>
      </c>
      <c r="F128">
        <v>20</v>
      </c>
      <c r="G128">
        <f t="shared" si="27"/>
        <v>79.8</v>
      </c>
      <c r="H128" s="3">
        <f t="shared" si="28"/>
        <v>95.759999999999991</v>
      </c>
    </row>
    <row r="129" spans="1:8" x14ac:dyDescent="0.25">
      <c r="B129" t="s">
        <v>8</v>
      </c>
      <c r="C129">
        <v>1250</v>
      </c>
      <c r="D129">
        <v>1200</v>
      </c>
      <c r="E129">
        <v>120.98</v>
      </c>
      <c r="F129">
        <v>20</v>
      </c>
      <c r="G129">
        <f t="shared" si="27"/>
        <v>140.98000000000002</v>
      </c>
      <c r="H129" s="3">
        <f t="shared" si="28"/>
        <v>169.17600000000002</v>
      </c>
    </row>
    <row r="130" spans="1:8" x14ac:dyDescent="0.25">
      <c r="B130" t="s">
        <v>9</v>
      </c>
      <c r="C130">
        <v>1250</v>
      </c>
      <c r="D130">
        <v>1200</v>
      </c>
      <c r="E130">
        <v>120.98</v>
      </c>
      <c r="F130">
        <v>20</v>
      </c>
      <c r="G130">
        <f t="shared" si="27"/>
        <v>140.98000000000002</v>
      </c>
      <c r="H130" s="3">
        <f t="shared" si="28"/>
        <v>169.17600000000002</v>
      </c>
    </row>
    <row r="131" spans="1:8" x14ac:dyDescent="0.25">
      <c r="A131" s="1" t="s">
        <v>43</v>
      </c>
      <c r="E131">
        <f>SUM(E121:E130)</f>
        <v>833.08</v>
      </c>
      <c r="F131">
        <f t="shared" ref="F131:H131" si="29">SUM(F121:F130)</f>
        <v>200</v>
      </c>
      <c r="G131">
        <f t="shared" si="29"/>
        <v>1033.08</v>
      </c>
      <c r="H131">
        <f t="shared" si="29"/>
        <v>1239.6959999999999</v>
      </c>
    </row>
    <row r="134" spans="1:8" x14ac:dyDescent="0.25">
      <c r="A134" t="s">
        <v>45</v>
      </c>
      <c r="B134" t="s">
        <v>34</v>
      </c>
      <c r="C134">
        <v>1810</v>
      </c>
      <c r="D134">
        <v>1850</v>
      </c>
      <c r="E134">
        <v>147.12</v>
      </c>
      <c r="F134">
        <v>20</v>
      </c>
      <c r="G134">
        <f t="shared" ref="G134:G145" si="30">SUM(E134:F134)</f>
        <v>167.12</v>
      </c>
      <c r="H134" s="3">
        <f t="shared" ref="H134:H145" si="31">G134*1.2</f>
        <v>200.54400000000001</v>
      </c>
    </row>
    <row r="135" spans="1:8" x14ac:dyDescent="0.25">
      <c r="B135" t="s">
        <v>17</v>
      </c>
      <c r="C135">
        <v>1810</v>
      </c>
      <c r="D135">
        <v>1850</v>
      </c>
      <c r="E135">
        <v>147.12</v>
      </c>
      <c r="F135">
        <v>20</v>
      </c>
      <c r="G135">
        <f t="shared" si="30"/>
        <v>167.12</v>
      </c>
      <c r="H135" s="3">
        <f t="shared" si="31"/>
        <v>200.54400000000001</v>
      </c>
    </row>
    <row r="136" spans="1:8" x14ac:dyDescent="0.25">
      <c r="B136" t="s">
        <v>25</v>
      </c>
      <c r="C136">
        <v>1250</v>
      </c>
      <c r="D136">
        <v>1050</v>
      </c>
      <c r="E136">
        <v>120.98</v>
      </c>
      <c r="F136">
        <v>20</v>
      </c>
      <c r="G136">
        <f t="shared" si="30"/>
        <v>140.98000000000002</v>
      </c>
      <c r="H136" s="3">
        <f t="shared" si="31"/>
        <v>169.17600000000002</v>
      </c>
    </row>
    <row r="137" spans="1:8" x14ac:dyDescent="0.25">
      <c r="B137" t="s">
        <v>8</v>
      </c>
      <c r="C137">
        <v>1250</v>
      </c>
      <c r="D137">
        <v>1250</v>
      </c>
      <c r="E137">
        <v>102.88</v>
      </c>
      <c r="F137">
        <v>20</v>
      </c>
      <c r="G137">
        <f t="shared" si="30"/>
        <v>122.88</v>
      </c>
      <c r="H137" s="3">
        <f t="shared" si="31"/>
        <v>147.45599999999999</v>
      </c>
    </row>
    <row r="138" spans="1:8" x14ac:dyDescent="0.25">
      <c r="B138" t="s">
        <v>8</v>
      </c>
      <c r="C138">
        <v>1250</v>
      </c>
      <c r="D138">
        <v>1200</v>
      </c>
      <c r="E138">
        <v>120.98</v>
      </c>
      <c r="F138">
        <v>20</v>
      </c>
      <c r="G138">
        <f t="shared" si="30"/>
        <v>140.98000000000002</v>
      </c>
      <c r="H138" s="3">
        <f t="shared" si="31"/>
        <v>169.17600000000002</v>
      </c>
    </row>
    <row r="139" spans="1:8" x14ac:dyDescent="0.25">
      <c r="B139" t="s">
        <v>9</v>
      </c>
      <c r="C139">
        <v>1250</v>
      </c>
      <c r="D139">
        <v>1250</v>
      </c>
      <c r="E139">
        <v>102.88</v>
      </c>
      <c r="F139">
        <v>20</v>
      </c>
      <c r="G139">
        <f t="shared" si="30"/>
        <v>122.88</v>
      </c>
      <c r="H139" s="3">
        <f t="shared" si="31"/>
        <v>147.45599999999999</v>
      </c>
    </row>
    <row r="140" spans="1:8" x14ac:dyDescent="0.25">
      <c r="B140" t="s">
        <v>9</v>
      </c>
      <c r="C140">
        <v>1250</v>
      </c>
      <c r="D140">
        <v>1200</v>
      </c>
      <c r="E140">
        <v>120.98</v>
      </c>
      <c r="F140">
        <v>20</v>
      </c>
      <c r="G140">
        <f t="shared" si="30"/>
        <v>140.98000000000002</v>
      </c>
      <c r="H140" s="3">
        <f t="shared" si="31"/>
        <v>169.17600000000002</v>
      </c>
    </row>
    <row r="141" spans="1:8" x14ac:dyDescent="0.25">
      <c r="B141" t="s">
        <v>18</v>
      </c>
      <c r="C141">
        <v>685</v>
      </c>
      <c r="D141">
        <v>1050</v>
      </c>
      <c r="E141">
        <v>102.88</v>
      </c>
      <c r="F141">
        <v>20</v>
      </c>
      <c r="G141">
        <f t="shared" si="30"/>
        <v>122.88</v>
      </c>
      <c r="H141" s="3">
        <f t="shared" si="31"/>
        <v>147.45599999999999</v>
      </c>
    </row>
    <row r="142" spans="1:8" x14ac:dyDescent="0.25">
      <c r="B142" t="s">
        <v>7</v>
      </c>
      <c r="C142">
        <v>1250</v>
      </c>
      <c r="D142">
        <v>1250</v>
      </c>
      <c r="E142">
        <v>102.88</v>
      </c>
      <c r="F142">
        <v>20</v>
      </c>
      <c r="G142">
        <f t="shared" si="30"/>
        <v>122.88</v>
      </c>
      <c r="H142" s="3">
        <f t="shared" si="31"/>
        <v>147.45599999999999</v>
      </c>
    </row>
    <row r="143" spans="1:8" x14ac:dyDescent="0.25">
      <c r="B143" t="s">
        <v>7</v>
      </c>
      <c r="C143">
        <v>1250</v>
      </c>
      <c r="D143">
        <v>1200</v>
      </c>
      <c r="E143">
        <v>120.98</v>
      </c>
      <c r="F143">
        <v>20</v>
      </c>
      <c r="G143">
        <f t="shared" si="30"/>
        <v>140.98000000000002</v>
      </c>
      <c r="H143" s="3">
        <f t="shared" si="31"/>
        <v>169.17600000000002</v>
      </c>
    </row>
    <row r="144" spans="1:8" x14ac:dyDescent="0.25">
      <c r="B144" t="s">
        <v>21</v>
      </c>
      <c r="C144">
        <v>1250</v>
      </c>
      <c r="D144">
        <v>1050</v>
      </c>
      <c r="E144">
        <v>102.88</v>
      </c>
      <c r="F144">
        <v>20</v>
      </c>
      <c r="G144">
        <f t="shared" si="30"/>
        <v>122.88</v>
      </c>
      <c r="H144" s="3">
        <f t="shared" si="31"/>
        <v>147.45599999999999</v>
      </c>
    </row>
    <row r="145" spans="1:8" x14ac:dyDescent="0.25">
      <c r="B145" t="s">
        <v>37</v>
      </c>
      <c r="C145">
        <v>1250</v>
      </c>
      <c r="D145">
        <v>1200</v>
      </c>
      <c r="E145">
        <v>120.98</v>
      </c>
      <c r="F145">
        <v>20</v>
      </c>
      <c r="G145">
        <f t="shared" si="30"/>
        <v>140.98000000000002</v>
      </c>
      <c r="H145" s="3">
        <f t="shared" si="31"/>
        <v>169.17600000000002</v>
      </c>
    </row>
    <row r="146" spans="1:8" x14ac:dyDescent="0.25">
      <c r="E146">
        <f>SUM(E134:E145)</f>
        <v>1413.54</v>
      </c>
      <c r="F146">
        <f t="shared" ref="F146:H146" si="32">SUM(F134:F145)</f>
        <v>240</v>
      </c>
      <c r="G146">
        <f t="shared" si="32"/>
        <v>1653.5400000000004</v>
      </c>
      <c r="H146">
        <f t="shared" si="32"/>
        <v>1984.2479999999996</v>
      </c>
    </row>
    <row r="148" spans="1:8" x14ac:dyDescent="0.25">
      <c r="A148" t="s">
        <v>46</v>
      </c>
      <c r="B148" t="s">
        <v>23</v>
      </c>
      <c r="C148">
        <v>550</v>
      </c>
      <c r="D148">
        <v>1850</v>
      </c>
      <c r="E148">
        <v>61.64</v>
      </c>
      <c r="F148">
        <v>20</v>
      </c>
      <c r="G148">
        <f>SUM(E148:F148)</f>
        <v>81.64</v>
      </c>
      <c r="H148" s="3">
        <f>G148*1.2</f>
        <v>97.968000000000004</v>
      </c>
    </row>
    <row r="149" spans="1:8" x14ac:dyDescent="0.25">
      <c r="B149" t="s">
        <v>23</v>
      </c>
      <c r="C149">
        <v>1850</v>
      </c>
      <c r="D149">
        <v>1850</v>
      </c>
      <c r="E149">
        <v>147.12</v>
      </c>
      <c r="F149">
        <v>20</v>
      </c>
      <c r="G149">
        <f t="shared" ref="G149:G157" si="33">SUM(E149:F149)</f>
        <v>167.12</v>
      </c>
      <c r="H149" s="3">
        <f t="shared" ref="H149:H157" si="34">G149*1.2</f>
        <v>200.54400000000001</v>
      </c>
    </row>
    <row r="150" spans="1:8" x14ac:dyDescent="0.25">
      <c r="B150" t="s">
        <v>23</v>
      </c>
      <c r="C150">
        <v>550</v>
      </c>
      <c r="D150">
        <v>1850</v>
      </c>
      <c r="E150">
        <v>61.64</v>
      </c>
      <c r="F150">
        <v>20</v>
      </c>
      <c r="G150">
        <f t="shared" si="33"/>
        <v>81.64</v>
      </c>
      <c r="H150" s="3">
        <f t="shared" si="34"/>
        <v>97.968000000000004</v>
      </c>
    </row>
    <row r="151" spans="1:8" x14ac:dyDescent="0.25">
      <c r="B151" t="s">
        <v>24</v>
      </c>
      <c r="C151">
        <v>410</v>
      </c>
      <c r="D151">
        <v>1010</v>
      </c>
      <c r="E151">
        <v>40.32</v>
      </c>
      <c r="F151">
        <v>20</v>
      </c>
      <c r="G151">
        <f t="shared" si="33"/>
        <v>60.32</v>
      </c>
      <c r="H151" s="3">
        <f t="shared" si="34"/>
        <v>72.384</v>
      </c>
    </row>
    <row r="152" spans="1:8" x14ac:dyDescent="0.25">
      <c r="B152" t="s">
        <v>25</v>
      </c>
      <c r="C152">
        <v>1250</v>
      </c>
      <c r="D152">
        <v>1010</v>
      </c>
      <c r="E152">
        <v>120.98</v>
      </c>
      <c r="F152">
        <v>20</v>
      </c>
      <c r="G152">
        <f t="shared" si="33"/>
        <v>140.98000000000002</v>
      </c>
      <c r="H152" s="3">
        <f t="shared" si="34"/>
        <v>169.17600000000002</v>
      </c>
    </row>
    <row r="153" spans="1:8" x14ac:dyDescent="0.25">
      <c r="B153" t="s">
        <v>7</v>
      </c>
      <c r="C153">
        <v>1360</v>
      </c>
      <c r="D153">
        <v>1250</v>
      </c>
      <c r="E153">
        <v>106.62</v>
      </c>
      <c r="F153">
        <v>20</v>
      </c>
      <c r="G153">
        <f t="shared" si="33"/>
        <v>126.62</v>
      </c>
      <c r="H153" s="3">
        <f t="shared" si="34"/>
        <v>151.94399999999999</v>
      </c>
    </row>
    <row r="154" spans="1:8" x14ac:dyDescent="0.25">
      <c r="B154" t="s">
        <v>18</v>
      </c>
      <c r="C154">
        <v>910</v>
      </c>
      <c r="D154">
        <v>1010</v>
      </c>
      <c r="E154">
        <v>66.02</v>
      </c>
      <c r="F154">
        <v>20</v>
      </c>
      <c r="G154">
        <f t="shared" si="33"/>
        <v>86.02</v>
      </c>
      <c r="H154" s="3">
        <f t="shared" si="34"/>
        <v>103.22399999999999</v>
      </c>
    </row>
    <row r="155" spans="1:8" x14ac:dyDescent="0.25">
      <c r="B155" t="s">
        <v>8</v>
      </c>
      <c r="C155">
        <v>1250</v>
      </c>
      <c r="D155">
        <v>1200</v>
      </c>
      <c r="E155">
        <v>120.98</v>
      </c>
      <c r="F155">
        <v>20</v>
      </c>
      <c r="G155">
        <f t="shared" si="33"/>
        <v>140.98000000000002</v>
      </c>
      <c r="H155" s="3">
        <f t="shared" si="34"/>
        <v>169.17600000000002</v>
      </c>
    </row>
    <row r="156" spans="1:8" x14ac:dyDescent="0.25">
      <c r="B156" t="s">
        <v>9</v>
      </c>
      <c r="C156">
        <v>1250</v>
      </c>
      <c r="D156">
        <v>1200</v>
      </c>
      <c r="E156">
        <v>120.98</v>
      </c>
      <c r="F156">
        <v>20</v>
      </c>
      <c r="G156">
        <f t="shared" si="33"/>
        <v>140.98000000000002</v>
      </c>
      <c r="H156" s="3">
        <f t="shared" si="34"/>
        <v>169.17600000000002</v>
      </c>
    </row>
    <row r="157" spans="1:8" x14ac:dyDescent="0.25">
      <c r="B157" t="s">
        <v>26</v>
      </c>
      <c r="C157">
        <v>685</v>
      </c>
      <c r="D157">
        <v>1010</v>
      </c>
      <c r="E157">
        <v>102.88</v>
      </c>
      <c r="F157">
        <v>20</v>
      </c>
      <c r="G157">
        <f t="shared" si="33"/>
        <v>122.88</v>
      </c>
      <c r="H157" s="3">
        <f t="shared" si="34"/>
        <v>147.45599999999999</v>
      </c>
    </row>
    <row r="158" spans="1:8" x14ac:dyDescent="0.25">
      <c r="E158">
        <f>SUM(E148:E157)</f>
        <v>949.18</v>
      </c>
      <c r="F158">
        <f t="shared" ref="F158:H158" si="35">SUM(F148:F157)</f>
        <v>200</v>
      </c>
      <c r="G158">
        <f t="shared" si="35"/>
        <v>1149.1800000000003</v>
      </c>
      <c r="H158">
        <f t="shared" si="35"/>
        <v>1379.0159999999998</v>
      </c>
    </row>
    <row r="160" spans="1:8" x14ac:dyDescent="0.25">
      <c r="A160" t="s">
        <v>47</v>
      </c>
    </row>
    <row r="161" spans="1:8" x14ac:dyDescent="0.25">
      <c r="A161" t="s">
        <v>48</v>
      </c>
      <c r="B161" t="s">
        <v>7</v>
      </c>
      <c r="C161">
        <v>1360</v>
      </c>
      <c r="D161">
        <v>1250</v>
      </c>
      <c r="E161">
        <v>106.62</v>
      </c>
      <c r="F161">
        <v>20</v>
      </c>
      <c r="G161">
        <f t="shared" ref="G161:G208" si="36">SUM(E161:F161)</f>
        <v>126.62</v>
      </c>
      <c r="H161" s="3">
        <f t="shared" ref="H161:H208" si="37">G161*1.2</f>
        <v>151.94399999999999</v>
      </c>
    </row>
    <row r="162" spans="1:8" x14ac:dyDescent="0.25">
      <c r="A162" t="s">
        <v>48</v>
      </c>
      <c r="B162" t="s">
        <v>8</v>
      </c>
      <c r="C162">
        <v>1360</v>
      </c>
      <c r="D162">
        <v>1250</v>
      </c>
      <c r="E162">
        <v>106.62</v>
      </c>
      <c r="F162">
        <v>20</v>
      </c>
      <c r="G162">
        <f t="shared" si="36"/>
        <v>126.62</v>
      </c>
      <c r="H162" s="3">
        <f t="shared" si="37"/>
        <v>151.94399999999999</v>
      </c>
    </row>
    <row r="163" spans="1:8" x14ac:dyDescent="0.25">
      <c r="A163" t="s">
        <v>48</v>
      </c>
      <c r="B163" t="s">
        <v>18</v>
      </c>
      <c r="C163">
        <v>910</v>
      </c>
      <c r="D163">
        <v>1050</v>
      </c>
      <c r="E163">
        <v>66.02</v>
      </c>
      <c r="F163">
        <v>20</v>
      </c>
      <c r="G163">
        <f t="shared" si="36"/>
        <v>86.02</v>
      </c>
      <c r="H163" s="3">
        <f t="shared" si="37"/>
        <v>103.22399999999999</v>
      </c>
    </row>
    <row r="164" spans="1:8" x14ac:dyDescent="0.25">
      <c r="A164" t="s">
        <v>48</v>
      </c>
      <c r="B164" t="s">
        <v>17</v>
      </c>
      <c r="C164">
        <v>1360</v>
      </c>
      <c r="D164">
        <v>1050</v>
      </c>
      <c r="E164">
        <v>84.64</v>
      </c>
      <c r="F164">
        <v>20</v>
      </c>
      <c r="G164">
        <f t="shared" si="36"/>
        <v>104.64</v>
      </c>
      <c r="H164" s="3">
        <f t="shared" si="37"/>
        <v>125.568</v>
      </c>
    </row>
    <row r="165" spans="1:8" x14ac:dyDescent="0.25">
      <c r="A165" t="s">
        <v>49</v>
      </c>
      <c r="B165" t="s">
        <v>7</v>
      </c>
      <c r="C165">
        <v>1360</v>
      </c>
      <c r="D165">
        <v>1250</v>
      </c>
      <c r="E165">
        <v>106.62</v>
      </c>
      <c r="F165">
        <v>20</v>
      </c>
      <c r="G165">
        <f t="shared" si="36"/>
        <v>126.62</v>
      </c>
      <c r="H165" s="3">
        <f t="shared" si="37"/>
        <v>151.94399999999999</v>
      </c>
    </row>
    <row r="166" spans="1:8" x14ac:dyDescent="0.25">
      <c r="A166" t="s">
        <v>49</v>
      </c>
      <c r="B166" t="s">
        <v>8</v>
      </c>
      <c r="C166">
        <v>1360</v>
      </c>
      <c r="D166">
        <v>1250</v>
      </c>
      <c r="E166">
        <v>106.62</v>
      </c>
      <c r="F166">
        <v>20</v>
      </c>
      <c r="G166">
        <f t="shared" si="36"/>
        <v>126.62</v>
      </c>
      <c r="H166" s="3">
        <f t="shared" si="37"/>
        <v>151.94399999999999</v>
      </c>
    </row>
    <row r="167" spans="1:8" x14ac:dyDescent="0.25">
      <c r="A167" t="s">
        <v>49</v>
      </c>
      <c r="B167" t="s">
        <v>18</v>
      </c>
      <c r="C167">
        <v>910</v>
      </c>
      <c r="D167">
        <v>1050</v>
      </c>
      <c r="E167">
        <v>66.02</v>
      </c>
      <c r="F167">
        <v>20</v>
      </c>
      <c r="G167">
        <f t="shared" si="36"/>
        <v>86.02</v>
      </c>
      <c r="H167" s="3">
        <f t="shared" si="37"/>
        <v>103.22399999999999</v>
      </c>
    </row>
    <row r="168" spans="1:8" x14ac:dyDescent="0.25">
      <c r="A168" t="s">
        <v>49</v>
      </c>
      <c r="B168" t="s">
        <v>17</v>
      </c>
      <c r="C168">
        <v>1360</v>
      </c>
      <c r="D168">
        <v>1050</v>
      </c>
      <c r="E168">
        <v>84.64</v>
      </c>
      <c r="F168">
        <v>20</v>
      </c>
      <c r="G168">
        <f t="shared" si="36"/>
        <v>104.64</v>
      </c>
      <c r="H168" s="3">
        <f t="shared" si="37"/>
        <v>125.568</v>
      </c>
    </row>
    <row r="169" spans="1:8" x14ac:dyDescent="0.25">
      <c r="A169" t="s">
        <v>51</v>
      </c>
      <c r="B169" t="s">
        <v>7</v>
      </c>
      <c r="C169">
        <v>1360</v>
      </c>
      <c r="D169">
        <v>1250</v>
      </c>
      <c r="E169">
        <v>106.62</v>
      </c>
      <c r="F169">
        <v>20</v>
      </c>
      <c r="G169">
        <f t="shared" si="36"/>
        <v>126.62</v>
      </c>
      <c r="H169" s="3">
        <f t="shared" si="37"/>
        <v>151.94399999999999</v>
      </c>
    </row>
    <row r="170" spans="1:8" x14ac:dyDescent="0.25">
      <c r="A170" t="s">
        <v>51</v>
      </c>
      <c r="B170" t="s">
        <v>8</v>
      </c>
      <c r="C170">
        <v>1360</v>
      </c>
      <c r="D170">
        <v>1250</v>
      </c>
      <c r="E170">
        <v>106.62</v>
      </c>
      <c r="F170">
        <v>20</v>
      </c>
      <c r="G170">
        <f t="shared" si="36"/>
        <v>126.62</v>
      </c>
      <c r="H170" s="3">
        <f t="shared" si="37"/>
        <v>151.94399999999999</v>
      </c>
    </row>
    <row r="171" spans="1:8" x14ac:dyDescent="0.25">
      <c r="A171" t="s">
        <v>51</v>
      </c>
      <c r="B171" t="s">
        <v>18</v>
      </c>
      <c r="C171">
        <v>910</v>
      </c>
      <c r="D171">
        <v>1050</v>
      </c>
      <c r="E171">
        <v>66.02</v>
      </c>
      <c r="F171">
        <v>20</v>
      </c>
      <c r="G171">
        <f t="shared" si="36"/>
        <v>86.02</v>
      </c>
      <c r="H171" s="3">
        <f t="shared" si="37"/>
        <v>103.22399999999999</v>
      </c>
    </row>
    <row r="172" spans="1:8" x14ac:dyDescent="0.25">
      <c r="A172" t="s">
        <v>51</v>
      </c>
      <c r="B172" t="s">
        <v>17</v>
      </c>
      <c r="C172">
        <v>1360</v>
      </c>
      <c r="D172">
        <v>1050</v>
      </c>
      <c r="E172">
        <v>84.64</v>
      </c>
      <c r="F172">
        <v>20</v>
      </c>
      <c r="G172">
        <f t="shared" si="36"/>
        <v>104.64</v>
      </c>
      <c r="H172" s="3">
        <f t="shared" si="37"/>
        <v>125.568</v>
      </c>
    </row>
    <row r="173" spans="1:8" x14ac:dyDescent="0.25">
      <c r="A173" t="s">
        <v>52</v>
      </c>
      <c r="B173" t="s">
        <v>7</v>
      </c>
      <c r="C173">
        <v>1360</v>
      </c>
      <c r="D173">
        <v>1250</v>
      </c>
      <c r="E173">
        <v>106.62</v>
      </c>
      <c r="F173">
        <v>20</v>
      </c>
      <c r="G173">
        <f t="shared" si="36"/>
        <v>126.62</v>
      </c>
      <c r="H173" s="3">
        <f t="shared" si="37"/>
        <v>151.94399999999999</v>
      </c>
    </row>
    <row r="174" spans="1:8" x14ac:dyDescent="0.25">
      <c r="A174" t="s">
        <v>52</v>
      </c>
      <c r="B174" t="s">
        <v>8</v>
      </c>
      <c r="C174">
        <v>1360</v>
      </c>
      <c r="D174">
        <v>1250</v>
      </c>
      <c r="E174">
        <v>106.62</v>
      </c>
      <c r="F174">
        <v>20</v>
      </c>
      <c r="G174">
        <f t="shared" si="36"/>
        <v>126.62</v>
      </c>
      <c r="H174" s="3">
        <f t="shared" si="37"/>
        <v>151.94399999999999</v>
      </c>
    </row>
    <row r="175" spans="1:8" x14ac:dyDescent="0.25">
      <c r="A175" t="s">
        <v>52</v>
      </c>
      <c r="B175" t="s">
        <v>18</v>
      </c>
      <c r="C175">
        <v>910</v>
      </c>
      <c r="D175">
        <v>1050</v>
      </c>
      <c r="E175">
        <v>66.02</v>
      </c>
      <c r="F175">
        <v>20</v>
      </c>
      <c r="G175">
        <f t="shared" si="36"/>
        <v>86.02</v>
      </c>
      <c r="H175" s="3">
        <f t="shared" si="37"/>
        <v>103.22399999999999</v>
      </c>
    </row>
    <row r="176" spans="1:8" x14ac:dyDescent="0.25">
      <c r="A176" t="s">
        <v>52</v>
      </c>
      <c r="B176" t="s">
        <v>17</v>
      </c>
      <c r="C176">
        <v>1360</v>
      </c>
      <c r="D176">
        <v>1050</v>
      </c>
      <c r="E176">
        <v>84.64</v>
      </c>
      <c r="F176">
        <v>20</v>
      </c>
      <c r="G176">
        <f t="shared" si="36"/>
        <v>104.64</v>
      </c>
      <c r="H176" s="3">
        <f t="shared" si="37"/>
        <v>125.568</v>
      </c>
    </row>
    <row r="177" spans="1:8" x14ac:dyDescent="0.25">
      <c r="A177" t="s">
        <v>50</v>
      </c>
      <c r="B177" t="s">
        <v>7</v>
      </c>
      <c r="C177">
        <v>1360</v>
      </c>
      <c r="D177">
        <v>1250</v>
      </c>
      <c r="E177">
        <v>106.62</v>
      </c>
      <c r="F177">
        <v>20</v>
      </c>
      <c r="G177">
        <f t="shared" si="36"/>
        <v>126.62</v>
      </c>
      <c r="H177" s="3">
        <f t="shared" si="37"/>
        <v>151.94399999999999</v>
      </c>
    </row>
    <row r="178" spans="1:8" x14ac:dyDescent="0.25">
      <c r="A178" t="s">
        <v>50</v>
      </c>
      <c r="B178" t="s">
        <v>8</v>
      </c>
      <c r="C178">
        <v>1360</v>
      </c>
      <c r="D178">
        <v>1250</v>
      </c>
      <c r="E178">
        <v>106.62</v>
      </c>
      <c r="F178">
        <v>20</v>
      </c>
      <c r="G178">
        <f t="shared" si="36"/>
        <v>126.62</v>
      </c>
      <c r="H178" s="3">
        <f t="shared" si="37"/>
        <v>151.94399999999999</v>
      </c>
    </row>
    <row r="179" spans="1:8" x14ac:dyDescent="0.25">
      <c r="A179" t="s">
        <v>50</v>
      </c>
      <c r="B179" t="s">
        <v>18</v>
      </c>
      <c r="C179">
        <v>910</v>
      </c>
      <c r="D179">
        <v>1050</v>
      </c>
      <c r="E179">
        <v>66.02</v>
      </c>
      <c r="F179">
        <v>20</v>
      </c>
      <c r="G179">
        <f t="shared" si="36"/>
        <v>86.02</v>
      </c>
      <c r="H179" s="3">
        <f t="shared" si="37"/>
        <v>103.22399999999999</v>
      </c>
    </row>
    <row r="180" spans="1:8" x14ac:dyDescent="0.25">
      <c r="A180" t="s">
        <v>50</v>
      </c>
      <c r="B180" t="s">
        <v>17</v>
      </c>
      <c r="C180">
        <v>1360</v>
      </c>
      <c r="D180">
        <v>1050</v>
      </c>
      <c r="E180">
        <v>84.64</v>
      </c>
      <c r="F180">
        <v>20</v>
      </c>
      <c r="G180">
        <f t="shared" si="36"/>
        <v>104.64</v>
      </c>
      <c r="H180" s="3">
        <f t="shared" si="37"/>
        <v>125.568</v>
      </c>
    </row>
    <row r="181" spans="1:8" x14ac:dyDescent="0.25">
      <c r="A181" t="s">
        <v>53</v>
      </c>
      <c r="B181" t="s">
        <v>7</v>
      </c>
      <c r="C181">
        <v>1360</v>
      </c>
      <c r="D181">
        <v>1250</v>
      </c>
      <c r="E181">
        <v>106.62</v>
      </c>
      <c r="F181">
        <v>20</v>
      </c>
      <c r="G181">
        <f t="shared" si="36"/>
        <v>126.62</v>
      </c>
      <c r="H181" s="3">
        <f t="shared" si="37"/>
        <v>151.94399999999999</v>
      </c>
    </row>
    <row r="182" spans="1:8" x14ac:dyDescent="0.25">
      <c r="A182" t="s">
        <v>53</v>
      </c>
      <c r="B182" t="s">
        <v>8</v>
      </c>
      <c r="C182">
        <v>1360</v>
      </c>
      <c r="D182">
        <v>1250</v>
      </c>
      <c r="E182">
        <v>106.62</v>
      </c>
      <c r="F182">
        <v>20</v>
      </c>
      <c r="G182">
        <f t="shared" si="36"/>
        <v>126.62</v>
      </c>
      <c r="H182" s="3">
        <f t="shared" si="37"/>
        <v>151.94399999999999</v>
      </c>
    </row>
    <row r="183" spans="1:8" x14ac:dyDescent="0.25">
      <c r="A183" t="s">
        <v>53</v>
      </c>
      <c r="B183" t="s">
        <v>18</v>
      </c>
      <c r="C183">
        <v>910</v>
      </c>
      <c r="D183">
        <v>1050</v>
      </c>
      <c r="E183">
        <v>66.02</v>
      </c>
      <c r="F183">
        <v>20</v>
      </c>
      <c r="G183">
        <f t="shared" si="36"/>
        <v>86.02</v>
      </c>
      <c r="H183" s="3">
        <f t="shared" si="37"/>
        <v>103.22399999999999</v>
      </c>
    </row>
    <row r="184" spans="1:8" x14ac:dyDescent="0.25">
      <c r="A184" t="s">
        <v>53</v>
      </c>
      <c r="B184" t="s">
        <v>17</v>
      </c>
      <c r="C184">
        <v>1360</v>
      </c>
      <c r="D184">
        <v>1050</v>
      </c>
      <c r="E184">
        <v>84.64</v>
      </c>
      <c r="F184">
        <v>20</v>
      </c>
      <c r="G184">
        <f t="shared" si="36"/>
        <v>104.64</v>
      </c>
      <c r="H184" s="3">
        <f t="shared" si="37"/>
        <v>125.568</v>
      </c>
    </row>
    <row r="185" spans="1:8" x14ac:dyDescent="0.25">
      <c r="A185" t="s">
        <v>54</v>
      </c>
      <c r="B185" t="s">
        <v>7</v>
      </c>
      <c r="C185">
        <v>1360</v>
      </c>
      <c r="D185">
        <v>1250</v>
      </c>
      <c r="E185">
        <v>106.62</v>
      </c>
      <c r="F185">
        <v>20</v>
      </c>
      <c r="G185">
        <f t="shared" si="36"/>
        <v>126.62</v>
      </c>
      <c r="H185" s="3">
        <f t="shared" si="37"/>
        <v>151.94399999999999</v>
      </c>
    </row>
    <row r="186" spans="1:8" x14ac:dyDescent="0.25">
      <c r="A186" t="s">
        <v>54</v>
      </c>
      <c r="B186" t="s">
        <v>8</v>
      </c>
      <c r="C186">
        <v>1360</v>
      </c>
      <c r="D186">
        <v>1250</v>
      </c>
      <c r="E186">
        <v>106.62</v>
      </c>
      <c r="F186">
        <v>20</v>
      </c>
      <c r="G186">
        <f t="shared" si="36"/>
        <v>126.62</v>
      </c>
      <c r="H186" s="3">
        <f t="shared" si="37"/>
        <v>151.94399999999999</v>
      </c>
    </row>
    <row r="187" spans="1:8" x14ac:dyDescent="0.25">
      <c r="A187" t="s">
        <v>54</v>
      </c>
      <c r="B187" t="s">
        <v>18</v>
      </c>
      <c r="C187">
        <v>910</v>
      </c>
      <c r="D187">
        <v>1050</v>
      </c>
      <c r="E187">
        <v>66.02</v>
      </c>
      <c r="F187">
        <v>20</v>
      </c>
      <c r="G187">
        <f t="shared" si="36"/>
        <v>86.02</v>
      </c>
      <c r="H187" s="3">
        <f t="shared" si="37"/>
        <v>103.22399999999999</v>
      </c>
    </row>
    <row r="188" spans="1:8" x14ac:dyDescent="0.25">
      <c r="A188" t="s">
        <v>54</v>
      </c>
      <c r="B188" t="s">
        <v>17</v>
      </c>
      <c r="C188">
        <v>1360</v>
      </c>
      <c r="D188">
        <v>1050</v>
      </c>
      <c r="E188">
        <v>84.64</v>
      </c>
      <c r="F188">
        <v>20</v>
      </c>
      <c r="G188">
        <f t="shared" si="36"/>
        <v>104.64</v>
      </c>
      <c r="H188" s="3">
        <f t="shared" si="37"/>
        <v>125.568</v>
      </c>
    </row>
    <row r="189" spans="1:8" x14ac:dyDescent="0.25">
      <c r="A189" t="s">
        <v>55</v>
      </c>
      <c r="B189" t="s">
        <v>7</v>
      </c>
      <c r="C189">
        <v>1360</v>
      </c>
      <c r="D189">
        <v>1250</v>
      </c>
      <c r="E189">
        <v>106.62</v>
      </c>
      <c r="F189">
        <v>20</v>
      </c>
      <c r="G189">
        <f t="shared" si="36"/>
        <v>126.62</v>
      </c>
      <c r="H189" s="3">
        <f t="shared" si="37"/>
        <v>151.94399999999999</v>
      </c>
    </row>
    <row r="190" spans="1:8" x14ac:dyDescent="0.25">
      <c r="A190" t="s">
        <v>55</v>
      </c>
      <c r="B190" t="s">
        <v>8</v>
      </c>
      <c r="C190">
        <v>1360</v>
      </c>
      <c r="D190">
        <v>1250</v>
      </c>
      <c r="E190">
        <v>106.62</v>
      </c>
      <c r="F190">
        <v>20</v>
      </c>
      <c r="G190">
        <f t="shared" si="36"/>
        <v>126.62</v>
      </c>
      <c r="H190" s="3">
        <f t="shared" si="37"/>
        <v>151.94399999999999</v>
      </c>
    </row>
    <row r="191" spans="1:8" x14ac:dyDescent="0.25">
      <c r="A191" t="s">
        <v>55</v>
      </c>
      <c r="B191" t="s">
        <v>18</v>
      </c>
      <c r="C191">
        <v>910</v>
      </c>
      <c r="D191">
        <v>1050</v>
      </c>
      <c r="E191">
        <v>66.02</v>
      </c>
      <c r="F191">
        <v>20</v>
      </c>
      <c r="G191">
        <f t="shared" si="36"/>
        <v>86.02</v>
      </c>
      <c r="H191" s="3">
        <f t="shared" si="37"/>
        <v>103.22399999999999</v>
      </c>
    </row>
    <row r="192" spans="1:8" x14ac:dyDescent="0.25">
      <c r="A192" t="s">
        <v>55</v>
      </c>
      <c r="B192" t="s">
        <v>17</v>
      </c>
      <c r="C192">
        <v>1360</v>
      </c>
      <c r="D192">
        <v>1050</v>
      </c>
      <c r="E192">
        <v>84.64</v>
      </c>
      <c r="F192">
        <v>20</v>
      </c>
      <c r="G192">
        <f t="shared" si="36"/>
        <v>104.64</v>
      </c>
      <c r="H192" s="3">
        <f t="shared" si="37"/>
        <v>125.568</v>
      </c>
    </row>
    <row r="193" spans="1:8" x14ac:dyDescent="0.25">
      <c r="A193" t="s">
        <v>56</v>
      </c>
      <c r="B193" t="s">
        <v>7</v>
      </c>
      <c r="C193">
        <v>1360</v>
      </c>
      <c r="D193">
        <v>1250</v>
      </c>
      <c r="E193">
        <v>106.62</v>
      </c>
      <c r="F193">
        <v>20</v>
      </c>
      <c r="G193">
        <f t="shared" si="36"/>
        <v>126.62</v>
      </c>
      <c r="H193" s="3">
        <f t="shared" si="37"/>
        <v>151.94399999999999</v>
      </c>
    </row>
    <row r="194" spans="1:8" x14ac:dyDescent="0.25">
      <c r="A194" t="s">
        <v>56</v>
      </c>
      <c r="B194" t="s">
        <v>8</v>
      </c>
      <c r="C194">
        <v>1360</v>
      </c>
      <c r="D194">
        <v>1250</v>
      </c>
      <c r="E194">
        <v>106.62</v>
      </c>
      <c r="F194">
        <v>20</v>
      </c>
      <c r="G194">
        <f t="shared" si="36"/>
        <v>126.62</v>
      </c>
      <c r="H194" s="3">
        <f t="shared" si="37"/>
        <v>151.94399999999999</v>
      </c>
    </row>
    <row r="195" spans="1:8" x14ac:dyDescent="0.25">
      <c r="A195" t="s">
        <v>56</v>
      </c>
      <c r="B195" t="s">
        <v>18</v>
      </c>
      <c r="C195">
        <v>910</v>
      </c>
      <c r="D195">
        <v>1050</v>
      </c>
      <c r="E195">
        <v>66.02</v>
      </c>
      <c r="F195">
        <v>20</v>
      </c>
      <c r="G195">
        <f t="shared" si="36"/>
        <v>86.02</v>
      </c>
      <c r="H195" s="3">
        <f t="shared" si="37"/>
        <v>103.22399999999999</v>
      </c>
    </row>
    <row r="196" spans="1:8" x14ac:dyDescent="0.25">
      <c r="A196" t="s">
        <v>56</v>
      </c>
      <c r="B196" t="s">
        <v>17</v>
      </c>
      <c r="C196">
        <v>1360</v>
      </c>
      <c r="D196">
        <v>1050</v>
      </c>
      <c r="E196">
        <v>84.64</v>
      </c>
      <c r="F196">
        <v>20</v>
      </c>
      <c r="G196">
        <f t="shared" si="36"/>
        <v>104.64</v>
      </c>
      <c r="H196" s="3">
        <f t="shared" si="37"/>
        <v>125.568</v>
      </c>
    </row>
    <row r="197" spans="1:8" x14ac:dyDescent="0.25">
      <c r="A197" t="s">
        <v>57</v>
      </c>
      <c r="B197" t="s">
        <v>7</v>
      </c>
      <c r="C197">
        <v>1360</v>
      </c>
      <c r="D197">
        <v>1250</v>
      </c>
      <c r="E197">
        <v>106.62</v>
      </c>
      <c r="F197">
        <v>20</v>
      </c>
      <c r="G197">
        <f t="shared" si="36"/>
        <v>126.62</v>
      </c>
      <c r="H197" s="3">
        <f t="shared" si="37"/>
        <v>151.94399999999999</v>
      </c>
    </row>
    <row r="198" spans="1:8" x14ac:dyDescent="0.25">
      <c r="A198" t="s">
        <v>57</v>
      </c>
      <c r="B198" t="s">
        <v>8</v>
      </c>
      <c r="C198">
        <v>1360</v>
      </c>
      <c r="D198">
        <v>1250</v>
      </c>
      <c r="E198">
        <v>106.62</v>
      </c>
      <c r="F198">
        <v>20</v>
      </c>
      <c r="G198">
        <f t="shared" si="36"/>
        <v>126.62</v>
      </c>
      <c r="H198" s="3">
        <f t="shared" si="37"/>
        <v>151.94399999999999</v>
      </c>
    </row>
    <row r="199" spans="1:8" x14ac:dyDescent="0.25">
      <c r="A199" t="s">
        <v>57</v>
      </c>
      <c r="B199" t="s">
        <v>18</v>
      </c>
      <c r="C199">
        <v>910</v>
      </c>
      <c r="D199">
        <v>1050</v>
      </c>
      <c r="E199">
        <v>66.02</v>
      </c>
      <c r="F199">
        <v>20</v>
      </c>
      <c r="G199">
        <f t="shared" si="36"/>
        <v>86.02</v>
      </c>
      <c r="H199" s="3">
        <f t="shared" si="37"/>
        <v>103.22399999999999</v>
      </c>
    </row>
    <row r="200" spans="1:8" x14ac:dyDescent="0.25">
      <c r="A200" t="s">
        <v>57</v>
      </c>
      <c r="B200" t="s">
        <v>17</v>
      </c>
      <c r="C200">
        <v>1360</v>
      </c>
      <c r="D200">
        <v>1050</v>
      </c>
      <c r="E200">
        <v>84.64</v>
      </c>
      <c r="F200">
        <v>20</v>
      </c>
      <c r="G200">
        <f t="shared" si="36"/>
        <v>104.64</v>
      </c>
      <c r="H200" s="3">
        <f t="shared" si="37"/>
        <v>125.568</v>
      </c>
    </row>
    <row r="201" spans="1:8" x14ac:dyDescent="0.25">
      <c r="A201" t="s">
        <v>58</v>
      </c>
      <c r="B201" t="s">
        <v>7</v>
      </c>
      <c r="C201">
        <v>1360</v>
      </c>
      <c r="D201">
        <v>1250</v>
      </c>
      <c r="E201">
        <v>106.62</v>
      </c>
      <c r="F201">
        <v>20</v>
      </c>
      <c r="G201">
        <f t="shared" si="36"/>
        <v>126.62</v>
      </c>
      <c r="H201" s="3">
        <f t="shared" si="37"/>
        <v>151.94399999999999</v>
      </c>
    </row>
    <row r="202" spans="1:8" x14ac:dyDescent="0.25">
      <c r="A202" t="s">
        <v>58</v>
      </c>
      <c r="B202" t="s">
        <v>8</v>
      </c>
      <c r="C202">
        <v>1360</v>
      </c>
      <c r="D202">
        <v>1250</v>
      </c>
      <c r="E202">
        <v>106.62</v>
      </c>
      <c r="F202">
        <v>20</v>
      </c>
      <c r="G202">
        <f t="shared" si="36"/>
        <v>126.62</v>
      </c>
      <c r="H202" s="3">
        <f t="shared" si="37"/>
        <v>151.94399999999999</v>
      </c>
    </row>
    <row r="203" spans="1:8" x14ac:dyDescent="0.25">
      <c r="A203" t="s">
        <v>58</v>
      </c>
      <c r="B203" t="s">
        <v>18</v>
      </c>
      <c r="C203">
        <v>910</v>
      </c>
      <c r="D203">
        <v>1050</v>
      </c>
      <c r="E203">
        <v>66.02</v>
      </c>
      <c r="F203">
        <v>20</v>
      </c>
      <c r="G203">
        <f t="shared" si="36"/>
        <v>86.02</v>
      </c>
      <c r="H203" s="3">
        <f t="shared" si="37"/>
        <v>103.22399999999999</v>
      </c>
    </row>
    <row r="204" spans="1:8" x14ac:dyDescent="0.25">
      <c r="A204" t="s">
        <v>58</v>
      </c>
      <c r="B204" t="s">
        <v>17</v>
      </c>
      <c r="C204">
        <v>1360</v>
      </c>
      <c r="D204">
        <v>1050</v>
      </c>
      <c r="E204">
        <v>84.64</v>
      </c>
      <c r="F204">
        <v>20</v>
      </c>
      <c r="G204">
        <f t="shared" si="36"/>
        <v>104.64</v>
      </c>
      <c r="H204" s="3">
        <f t="shared" si="37"/>
        <v>125.568</v>
      </c>
    </row>
    <row r="205" spans="1:8" x14ac:dyDescent="0.25">
      <c r="A205" t="s">
        <v>59</v>
      </c>
      <c r="B205" t="s">
        <v>7</v>
      </c>
      <c r="C205">
        <v>1360</v>
      </c>
      <c r="D205">
        <v>1250</v>
      </c>
      <c r="E205">
        <v>106.62</v>
      </c>
      <c r="F205">
        <v>20</v>
      </c>
      <c r="G205">
        <f t="shared" si="36"/>
        <v>126.62</v>
      </c>
      <c r="H205" s="3">
        <f t="shared" si="37"/>
        <v>151.94399999999999</v>
      </c>
    </row>
    <row r="206" spans="1:8" x14ac:dyDescent="0.25">
      <c r="A206" t="s">
        <v>59</v>
      </c>
      <c r="B206" t="s">
        <v>8</v>
      </c>
      <c r="C206">
        <v>1360</v>
      </c>
      <c r="D206">
        <v>1250</v>
      </c>
      <c r="E206">
        <v>106.62</v>
      </c>
      <c r="F206">
        <v>20</v>
      </c>
      <c r="G206">
        <f t="shared" si="36"/>
        <v>126.62</v>
      </c>
      <c r="H206" s="3">
        <f t="shared" si="37"/>
        <v>151.94399999999999</v>
      </c>
    </row>
    <row r="207" spans="1:8" x14ac:dyDescent="0.25">
      <c r="A207" t="s">
        <v>59</v>
      </c>
      <c r="B207" t="s">
        <v>18</v>
      </c>
      <c r="C207">
        <v>910</v>
      </c>
      <c r="D207">
        <v>1050</v>
      </c>
      <c r="E207">
        <v>66.02</v>
      </c>
      <c r="F207">
        <v>20</v>
      </c>
      <c r="G207">
        <f t="shared" si="36"/>
        <v>86.02</v>
      </c>
      <c r="H207" s="3">
        <f t="shared" si="37"/>
        <v>103.22399999999999</v>
      </c>
    </row>
    <row r="208" spans="1:8" x14ac:dyDescent="0.25">
      <c r="A208" t="s">
        <v>59</v>
      </c>
      <c r="B208" t="s">
        <v>17</v>
      </c>
      <c r="C208">
        <v>1360</v>
      </c>
      <c r="D208">
        <v>1050</v>
      </c>
      <c r="E208">
        <v>84.64</v>
      </c>
      <c r="F208">
        <v>20</v>
      </c>
      <c r="G208">
        <f t="shared" si="36"/>
        <v>104.64</v>
      </c>
      <c r="H208" s="3">
        <f t="shared" si="37"/>
        <v>125.568</v>
      </c>
    </row>
    <row r="209" spans="1:8" x14ac:dyDescent="0.25">
      <c r="E209">
        <f>SUM(E161:E208)</f>
        <v>4366.7999999999993</v>
      </c>
      <c r="F209">
        <f>SUM(F161:F208)</f>
        <v>960</v>
      </c>
      <c r="G209">
        <f>SUM(G161:G208)</f>
        <v>5326.8</v>
      </c>
      <c r="H209">
        <f>SUM(H161:H208)</f>
        <v>6392.1600000000053</v>
      </c>
    </row>
    <row r="211" spans="1:8" x14ac:dyDescent="0.25">
      <c r="A211" t="s">
        <v>60</v>
      </c>
      <c r="B211" t="s">
        <v>34</v>
      </c>
      <c r="C211">
        <v>1810</v>
      </c>
      <c r="D211">
        <v>1850</v>
      </c>
      <c r="E211">
        <v>176.56</v>
      </c>
      <c r="F211">
        <v>20</v>
      </c>
      <c r="G211">
        <f t="shared" ref="G211:G213" si="38">SUM(E211:F211)</f>
        <v>196.56</v>
      </c>
      <c r="H211" s="3">
        <f t="shared" ref="H211:H213" si="39">G211*1.2</f>
        <v>235.87199999999999</v>
      </c>
    </row>
    <row r="212" spans="1:8" x14ac:dyDescent="0.25">
      <c r="B212" t="s">
        <v>7</v>
      </c>
      <c r="C212">
        <v>1360</v>
      </c>
      <c r="D212">
        <v>1200</v>
      </c>
      <c r="E212">
        <v>84.64</v>
      </c>
      <c r="F212">
        <v>20</v>
      </c>
      <c r="G212">
        <f t="shared" si="38"/>
        <v>104.64</v>
      </c>
      <c r="H212" s="3">
        <f t="shared" si="39"/>
        <v>125.568</v>
      </c>
    </row>
    <row r="213" spans="1:8" x14ac:dyDescent="0.25">
      <c r="B213" t="s">
        <v>8</v>
      </c>
      <c r="C213">
        <v>1250</v>
      </c>
      <c r="D213">
        <v>1400</v>
      </c>
      <c r="E213">
        <v>102.88</v>
      </c>
      <c r="F213">
        <v>20</v>
      </c>
      <c r="G213">
        <f t="shared" si="38"/>
        <v>122.88</v>
      </c>
      <c r="H213" s="3">
        <f t="shared" si="39"/>
        <v>147.45599999999999</v>
      </c>
    </row>
    <row r="214" spans="1:8" x14ac:dyDescent="0.25">
      <c r="F214">
        <f>SUM(F211:F213)</f>
        <v>60</v>
      </c>
      <c r="G214">
        <f t="shared" ref="G214:H214" si="40">SUM(G211:G213)</f>
        <v>424.08</v>
      </c>
      <c r="H214">
        <f t="shared" si="40"/>
        <v>508.89599999999996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cp:lastPrinted>2025-06-24T17:03:32Z</cp:lastPrinted>
  <dcterms:created xsi:type="dcterms:W3CDTF">2025-06-24T09:09:34Z</dcterms:created>
  <dcterms:modified xsi:type="dcterms:W3CDTF">2025-06-24T17:06:47Z</dcterms:modified>
</cp:coreProperties>
</file>