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_wil\Downloads\"/>
    </mc:Choice>
  </mc:AlternateContent>
  <xr:revisionPtr revIDLastSave="0" documentId="8_{AE4F1DF9-F926-4EB2-9C65-7263E2CB3680}" xr6:coauthVersionLast="47" xr6:coauthVersionMax="47" xr10:uidLastSave="{00000000-0000-0000-0000-000000000000}"/>
  <bookViews>
    <workbookView xWindow="30495" yWindow="1395" windowWidth="21600" windowHeight="11235" xr2:uid="{C9B530A5-2547-4383-AA28-B2C0B5830CA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0" i="1" l="1"/>
  <c r="Q11" i="1"/>
  <c r="Q10" i="1"/>
  <c r="Q7" i="1"/>
  <c r="Q6" i="1"/>
  <c r="P11" i="1"/>
  <c r="O11" i="1"/>
  <c r="N11" i="1"/>
  <c r="M11" i="1"/>
  <c r="L11" i="1"/>
  <c r="O10" i="1"/>
  <c r="N10" i="1"/>
  <c r="M10" i="1"/>
  <c r="L10" i="1"/>
  <c r="P7" i="1"/>
  <c r="P6" i="1"/>
  <c r="N7" i="1"/>
  <c r="O7" i="1"/>
  <c r="O6" i="1"/>
  <c r="N6" i="1"/>
  <c r="M7" i="1"/>
  <c r="M6" i="1"/>
  <c r="L7" i="1"/>
  <c r="L6" i="1"/>
  <c r="I11" i="1"/>
  <c r="F11" i="1"/>
  <c r="E11" i="1"/>
  <c r="I7" i="1"/>
  <c r="H7" i="1"/>
  <c r="G7" i="1"/>
  <c r="F7" i="1"/>
  <c r="F6" i="1"/>
  <c r="E7" i="1"/>
  <c r="I6" i="1"/>
  <c r="H6" i="1"/>
  <c r="G6" i="1"/>
  <c r="E6" i="1"/>
  <c r="C6" i="1"/>
  <c r="C7" i="1"/>
  <c r="C10" i="1"/>
  <c r="H10" i="1" s="1"/>
  <c r="C11" i="1"/>
  <c r="G11" i="1" s="1"/>
  <c r="C3" i="1"/>
  <c r="C2" i="1"/>
  <c r="H11" i="1" l="1"/>
  <c r="E10" i="1"/>
  <c r="I10" i="1"/>
  <c r="F10" i="1"/>
  <c r="G10" i="1"/>
</calcChain>
</file>

<file path=xl/sharedStrings.xml><?xml version="1.0" encoding="utf-8"?>
<sst xmlns="http://schemas.openxmlformats.org/spreadsheetml/2006/main" count="8" uniqueCount="6">
  <si>
    <t>AZ Opt 2</t>
  </si>
  <si>
    <t>AZ Opt 1</t>
  </si>
  <si>
    <t>SS Opt 1</t>
  </si>
  <si>
    <t>SS Opt 2</t>
  </si>
  <si>
    <t>Screen</t>
  </si>
  <si>
    <t>Mermet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</si>
</sst>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2" borderId="0" xfId="0" applyFill="1"/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77BCE5-0437-4002-9A62-7496F0FEEE6A}">
  <dimension ref="A1:Q11"/>
  <sheetViews>
    <sheetView tabSelected="1" workbookViewId="0">
      <selection activeCell="R7" sqref="R7"/>
    </sheetView>
  </sheetViews>
  <sheetFormatPr defaultRowHeight="15" x14ac:dyDescent="0.25"/>
  <cols>
    <col min="2" max="2" width="10" bestFit="1" customWidth="1"/>
    <col min="3" max="3" width="12" bestFit="1" customWidth="1"/>
  </cols>
  <sheetData>
    <row r="1" spans="1:17" x14ac:dyDescent="0.25">
      <c r="E1">
        <v>1.5</v>
      </c>
      <c r="F1">
        <v>1.6</v>
      </c>
      <c r="G1">
        <v>1.7</v>
      </c>
      <c r="H1">
        <v>1.8</v>
      </c>
      <c r="I1">
        <v>1.9</v>
      </c>
      <c r="L1">
        <v>1.5</v>
      </c>
      <c r="M1">
        <v>1.6</v>
      </c>
      <c r="N1">
        <v>1.7</v>
      </c>
      <c r="O1">
        <v>1.8</v>
      </c>
      <c r="P1">
        <v>1.9</v>
      </c>
      <c r="Q1">
        <v>2</v>
      </c>
    </row>
    <row r="2" spans="1:17" x14ac:dyDescent="0.25">
      <c r="A2" t="s">
        <v>1</v>
      </c>
      <c r="B2">
        <v>226158.21</v>
      </c>
      <c r="C2">
        <f>B2/224</f>
        <v>1009.6348660714285</v>
      </c>
    </row>
    <row r="3" spans="1:17" x14ac:dyDescent="0.25">
      <c r="A3" t="s">
        <v>0</v>
      </c>
      <c r="B3">
        <v>189259.68</v>
      </c>
      <c r="C3">
        <f>B3/224</f>
        <v>844.90928571428572</v>
      </c>
    </row>
    <row r="5" spans="1:17" x14ac:dyDescent="0.25">
      <c r="A5" t="s">
        <v>4</v>
      </c>
    </row>
    <row r="6" spans="1:17" x14ac:dyDescent="0.25">
      <c r="A6" t="s">
        <v>2</v>
      </c>
      <c r="B6">
        <v>102737.60000000001</v>
      </c>
      <c r="C6">
        <f t="shared" ref="C4:C11" si="0">B6/224</f>
        <v>458.65000000000003</v>
      </c>
      <c r="E6">
        <f>C6*E1</f>
        <v>687.97500000000002</v>
      </c>
      <c r="F6">
        <f>C6*F1</f>
        <v>733.84000000000015</v>
      </c>
      <c r="G6">
        <f>C6*G1</f>
        <v>779.70500000000004</v>
      </c>
      <c r="H6">
        <f>C6*H1</f>
        <v>825.57</v>
      </c>
      <c r="I6">
        <f>C6*I1</f>
        <v>871.43500000000006</v>
      </c>
      <c r="L6">
        <f>B6*1.5</f>
        <v>154106.40000000002</v>
      </c>
      <c r="M6">
        <f>B6*1.6</f>
        <v>164380.16000000003</v>
      </c>
      <c r="N6">
        <f>B6*1.7</f>
        <v>174653.92</v>
      </c>
      <c r="O6">
        <f>B6*1.8</f>
        <v>184927.68000000002</v>
      </c>
      <c r="P6" s="2">
        <f>B6*1.9</f>
        <v>195201.44</v>
      </c>
      <c r="Q6" s="1">
        <f>B6*2</f>
        <v>205475.20000000001</v>
      </c>
    </row>
    <row r="7" spans="1:17" x14ac:dyDescent="0.25">
      <c r="A7" t="s">
        <v>3</v>
      </c>
      <c r="B7">
        <v>78097.600000000006</v>
      </c>
      <c r="C7">
        <f t="shared" si="0"/>
        <v>348.65000000000003</v>
      </c>
      <c r="E7">
        <f>C7*E1</f>
        <v>522.97500000000002</v>
      </c>
      <c r="F7">
        <f>C7*F1</f>
        <v>557.84</v>
      </c>
      <c r="G7">
        <f>C7*G1</f>
        <v>592.70500000000004</v>
      </c>
      <c r="H7">
        <f>C7*H1</f>
        <v>627.57000000000005</v>
      </c>
      <c r="I7">
        <f>C7*I1</f>
        <v>662.43500000000006</v>
      </c>
      <c r="L7">
        <f t="shared" ref="L7:L11" si="1">B7*1.5</f>
        <v>117146.40000000001</v>
      </c>
      <c r="M7">
        <f t="shared" ref="M7:M11" si="2">B7*1.6</f>
        <v>124956.16000000002</v>
      </c>
      <c r="N7">
        <f>B7*1.7</f>
        <v>132765.92000000001</v>
      </c>
      <c r="O7">
        <f>B7*1.8</f>
        <v>140575.68000000002</v>
      </c>
      <c r="P7" s="2">
        <f>B7*1.9</f>
        <v>148385.44</v>
      </c>
      <c r="Q7" s="1">
        <f>B7*2</f>
        <v>156195.20000000001</v>
      </c>
    </row>
    <row r="9" spans="1:17" x14ac:dyDescent="0.25">
      <c r="A9" t="s">
        <v>5</v>
      </c>
    </row>
    <row r="10" spans="1:17" x14ac:dyDescent="0.25">
      <c r="A10" t="s">
        <v>2</v>
      </c>
      <c r="B10">
        <v>143000.81</v>
      </c>
      <c r="C10">
        <f t="shared" si="0"/>
        <v>638.39647321428572</v>
      </c>
      <c r="E10">
        <f>C10*E1</f>
        <v>957.59470982142852</v>
      </c>
      <c r="F10">
        <f>C10*F1</f>
        <v>1021.4343571428572</v>
      </c>
      <c r="G10">
        <f>C10*G1</f>
        <v>1085.2740044642858</v>
      </c>
      <c r="H10">
        <f>C10*H1</f>
        <v>1149.1136517857144</v>
      </c>
      <c r="I10">
        <f>C10*I1</f>
        <v>1212.9532991071428</v>
      </c>
      <c r="L10">
        <f>B10*1.5</f>
        <v>214501.215</v>
      </c>
      <c r="M10">
        <f>B10*1.6</f>
        <v>228801.296</v>
      </c>
      <c r="N10">
        <f>B10*1.7</f>
        <v>243101.37699999998</v>
      </c>
      <c r="O10">
        <f>B10*1.8</f>
        <v>257401.45800000001</v>
      </c>
      <c r="P10">
        <f>B10*1.9</f>
        <v>271701.53899999999</v>
      </c>
      <c r="Q10">
        <f>B10*2</f>
        <v>286001.62</v>
      </c>
    </row>
    <row r="11" spans="1:17" x14ac:dyDescent="0.25">
      <c r="A11" t="s">
        <v>3</v>
      </c>
      <c r="B11">
        <v>121752.96000000001</v>
      </c>
      <c r="C11">
        <f t="shared" si="0"/>
        <v>543.54000000000008</v>
      </c>
      <c r="E11">
        <f>C11*E1</f>
        <v>815.31000000000017</v>
      </c>
      <c r="F11">
        <f>C11*F1</f>
        <v>869.66400000000021</v>
      </c>
      <c r="G11">
        <f>C11*G1</f>
        <v>924.01800000000014</v>
      </c>
      <c r="H11">
        <f>C11*H1</f>
        <v>978.37200000000018</v>
      </c>
      <c r="I11">
        <f>C11*I1</f>
        <v>1032.7260000000001</v>
      </c>
      <c r="L11">
        <f t="shared" ref="L11" si="3">B11*1.5</f>
        <v>182629.44</v>
      </c>
      <c r="M11">
        <f t="shared" ref="M11" si="4">B11*1.6</f>
        <v>194804.73600000003</v>
      </c>
      <c r="N11">
        <f>B11*1.7</f>
        <v>206980.03200000001</v>
      </c>
      <c r="O11">
        <f>B11*1.8</f>
        <v>219155.32800000001</v>
      </c>
      <c r="P11">
        <f>B11*1.9</f>
        <v>231330.62400000001</v>
      </c>
      <c r="Q11">
        <f>B11*2</f>
        <v>243505.92000000001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Kieren Wills</dc:creator>
  <cp:lastModifiedBy>Kieren Wills</cp:lastModifiedBy>
  <dcterms:created xsi:type="dcterms:W3CDTF">2022-11-03T13:47:37Z</dcterms:created>
  <dcterms:modified xsi:type="dcterms:W3CDTF">2022-11-03T15:38:45Z</dcterms:modified>
</cp:coreProperties>
</file>