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ieren\Bellway Homes\Estone Grange, Aston Clinton\"/>
    </mc:Choice>
  </mc:AlternateContent>
  <bookViews>
    <workbookView xWindow="11160" yWindow="75" windowWidth="9270" windowHeight="7995"/>
  </bookViews>
  <sheets>
    <sheet name="Quotation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0" i="1" l="1"/>
  <c r="D30" i="1"/>
  <c r="I18" i="2"/>
  <c r="I6" i="2" l="1"/>
  <c r="I7" i="2"/>
  <c r="I8" i="2"/>
  <c r="I9" i="2"/>
  <c r="I10" i="2"/>
  <c r="I11" i="2"/>
  <c r="I12" i="2"/>
  <c r="I14" i="2"/>
  <c r="I15" i="2"/>
  <c r="I16" i="2"/>
  <c r="I17" i="2"/>
  <c r="I19" i="2"/>
  <c r="I20" i="2"/>
  <c r="I21" i="2"/>
  <c r="I22" i="2"/>
  <c r="I23" i="2"/>
  <c r="I24" i="2"/>
  <c r="I25" i="2"/>
  <c r="I26" i="2"/>
  <c r="I5" i="2"/>
</calcChain>
</file>

<file path=xl/sharedStrings.xml><?xml version="1.0" encoding="utf-8"?>
<sst xmlns="http://schemas.openxmlformats.org/spreadsheetml/2006/main" count="163" uniqueCount="60">
  <si>
    <t>Customers Name</t>
  </si>
  <si>
    <t>Address</t>
  </si>
  <si>
    <t>Email</t>
  </si>
  <si>
    <t>Tel:</t>
  </si>
  <si>
    <t>ROOM</t>
  </si>
  <si>
    <t>PRODUCT</t>
  </si>
  <si>
    <t>COLOUR</t>
  </si>
  <si>
    <t>PRICE</t>
  </si>
  <si>
    <t>STUDY</t>
  </si>
  <si>
    <t xml:space="preserve">LIVING </t>
  </si>
  <si>
    <t>LIVING DOORS</t>
  </si>
  <si>
    <t>DINING DOORS</t>
  </si>
  <si>
    <t>KITCHEN</t>
  </si>
  <si>
    <t>UTILITY</t>
  </si>
  <si>
    <t>WC</t>
  </si>
  <si>
    <t>Luxaflex Twist Roller Blind</t>
  </si>
  <si>
    <t>Luxaflex Silhouette Blind</t>
  </si>
  <si>
    <t>Luxaflex Simple Fit Roller Blind</t>
  </si>
  <si>
    <t>Luxaflex Roller Blind</t>
  </si>
  <si>
    <t>BED 1</t>
  </si>
  <si>
    <t>BED 1 SKYLIGHT</t>
  </si>
  <si>
    <t>DRESSING SKYLIGHT</t>
  </si>
  <si>
    <t>ENSUITE 1</t>
  </si>
  <si>
    <t>BED 2</t>
  </si>
  <si>
    <t>BATH</t>
  </si>
  <si>
    <t>BED 3</t>
  </si>
  <si>
    <t>BED 5</t>
  </si>
  <si>
    <t>BED 4 / STUDY</t>
  </si>
  <si>
    <t>LANDING</t>
  </si>
  <si>
    <t>RRP</t>
  </si>
  <si>
    <t>FITTING</t>
  </si>
  <si>
    <t>TOTAL</t>
  </si>
  <si>
    <t>POWERVIEW</t>
  </si>
  <si>
    <t>5839 Rondeau (2)</t>
  </si>
  <si>
    <t>9318 (1)</t>
  </si>
  <si>
    <t>9310 (1)</t>
  </si>
  <si>
    <t>Luxaflex Duette Blind (Model 120 top down/bottom up)</t>
  </si>
  <si>
    <t>MODEL</t>
  </si>
  <si>
    <t>587 (c2a)</t>
  </si>
  <si>
    <t>CASSETTE ON TWIST/ROLLER</t>
  </si>
  <si>
    <t>0343 Argos (4)</t>
  </si>
  <si>
    <t>1696 Lumiere BO (3)</t>
  </si>
  <si>
    <t>Luxaflex Skylight Roller Blind (manual)</t>
  </si>
  <si>
    <t>5004 Elephant Grey (2) Matisse</t>
  </si>
  <si>
    <t>Luxaflex Simple Fit Roller Blind (manual)</t>
  </si>
  <si>
    <t>N/A</t>
  </si>
  <si>
    <t>TOTALS</t>
  </si>
  <si>
    <t>Completion:</t>
  </si>
  <si>
    <t>Beginning of February 2017</t>
  </si>
  <si>
    <t>Master</t>
  </si>
  <si>
    <t>Plot 5 Estone Grange</t>
  </si>
  <si>
    <t>Bellway Aston Clinton</t>
  </si>
  <si>
    <t>Stanbridge House Type</t>
  </si>
  <si>
    <t>07973 198476</t>
  </si>
  <si>
    <t>jmemail@mac.com</t>
  </si>
  <si>
    <t>ALL PRICES INCLUDE VAT AND FITTING</t>
  </si>
  <si>
    <t>SMART KIT = £248.00 - Includes Powerview Hub, Repeater &amp; Pebble Remote</t>
  </si>
  <si>
    <t>ADDITIONS = Pebble Remote £58.00 per extra remote. Repeater £53.00 per extra repeater</t>
  </si>
  <si>
    <t xml:space="preserve">POWERVIEW: </t>
  </si>
  <si>
    <t>LEAD TIMES APPROX 4-5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</si>
</sst>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2" fontId="0" fillId="0" borderId="0" xfId="0" applyNumberFormat="1"/>
    <xf numFmtId="0" fontId="0" fillId="0" borderId="9" xfId="0" applyBorder="1"/>
    <xf numFmtId="0" fontId="0" fillId="0" borderId="7" xfId="0" applyBorder="1"/>
    <xf numFmtId="44" fontId="0" fillId="0" borderId="0" xfId="1" applyFont="1"/>
    <xf numFmtId="0" fontId="0" fillId="0" borderId="0" xfId="1" applyNumberFormat="1" applyFont="1"/>
    <xf numFmtId="0" fontId="3" fillId="0" borderId="7" xfId="0" applyFont="1" applyBorder="1"/>
    <xf numFmtId="2" fontId="3" fillId="0" borderId="7" xfId="0" applyNumberFormat="1" applyFont="1" applyBorder="1"/>
    <xf numFmtId="0" fontId="3" fillId="0" borderId="7" xfId="1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7" xfId="1" applyNumberFormat="1" applyFont="1" applyFill="1" applyBorder="1"/>
    <xf numFmtId="0" fontId="0" fillId="0" borderId="7" xfId="1" applyNumberFormat="1" applyFont="1" applyBorder="1"/>
    <xf numFmtId="44" fontId="0" fillId="0" borderId="7" xfId="1" applyFont="1" applyBorder="1"/>
    <xf numFmtId="0" fontId="0" fillId="0" borderId="4" xfId="1" applyNumberFormat="1" applyFont="1" applyBorder="1"/>
    <xf numFmtId="44" fontId="0" fillId="0" borderId="4" xfId="1" applyFont="1" applyBorder="1"/>
    <xf numFmtId="0" fontId="3" fillId="0" borderId="10" xfId="1" applyNumberFormat="1" applyFont="1" applyBorder="1"/>
    <xf numFmtId="44" fontId="3" fillId="0" borderId="11" xfId="1" applyNumberFormat="1" applyFont="1" applyBorder="1"/>
    <xf numFmtId="44" fontId="3" fillId="0" borderId="12" xfId="1" applyNumberFormat="1" applyFont="1" applyBorder="1"/>
    <xf numFmtId="0" fontId="0" fillId="0" borderId="8" xfId="0" applyNumberFormat="1" applyBorder="1" applyAlignment="1">
      <alignment horizontal="left"/>
    </xf>
    <xf numFmtId="0" fontId="5" fillId="0" borderId="6" xfId="2" applyBorder="1"/>
    <xf numFmtId="0" fontId="0" fillId="0" borderId="0" xfId="1" applyNumberFormat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email@m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19.5703125" customWidth="1"/>
    <col min="2" max="2" width="49.42578125" customWidth="1"/>
    <col min="3" max="3" width="28.5703125" bestFit="1" customWidth="1"/>
    <col min="4" max="4" width="10.5703125" customWidth="1"/>
    <col min="5" max="5" width="12.5703125" bestFit="1" customWidth="1"/>
  </cols>
  <sheetData>
    <row r="1" spans="1:14" x14ac:dyDescent="0.25">
      <c r="A1" s="1" t="s">
        <v>0</v>
      </c>
      <c r="B1" s="1" t="s">
        <v>1</v>
      </c>
      <c r="C1" s="7" t="s">
        <v>3</v>
      </c>
      <c r="F1" s="2"/>
      <c r="G1" s="2"/>
      <c r="H1" s="2"/>
      <c r="I1" s="2"/>
      <c r="J1" s="2"/>
      <c r="K1" s="2"/>
      <c r="L1" s="3"/>
    </row>
    <row r="2" spans="1:14" x14ac:dyDescent="0.25">
      <c r="A2" s="4"/>
      <c r="B2" s="4" t="s">
        <v>50</v>
      </c>
      <c r="C2" s="8" t="s">
        <v>53</v>
      </c>
      <c r="F2" s="2"/>
      <c r="G2" s="2"/>
      <c r="H2" s="2"/>
      <c r="I2" s="2"/>
      <c r="J2" s="2"/>
      <c r="K2" s="2"/>
      <c r="L2" s="3"/>
    </row>
    <row r="3" spans="1:14" x14ac:dyDescent="0.25">
      <c r="A3" s="4" t="s">
        <v>49</v>
      </c>
      <c r="B3" s="4" t="s">
        <v>51</v>
      </c>
      <c r="C3" s="7" t="s">
        <v>2</v>
      </c>
      <c r="F3" s="2"/>
      <c r="G3" s="2"/>
      <c r="H3" s="2"/>
      <c r="I3" s="2"/>
      <c r="J3" s="2"/>
      <c r="K3" s="2"/>
      <c r="L3" s="3"/>
    </row>
    <row r="4" spans="1:14" x14ac:dyDescent="0.25">
      <c r="A4" s="5"/>
      <c r="B4" s="5" t="s">
        <v>52</v>
      </c>
      <c r="C4" s="28" t="s">
        <v>54</v>
      </c>
      <c r="F4" s="6"/>
      <c r="G4" s="2"/>
      <c r="H4" s="2"/>
      <c r="I4" s="2"/>
      <c r="J4" s="2"/>
      <c r="K4" s="2"/>
      <c r="L4" s="3"/>
    </row>
    <row r="5" spans="1:14" x14ac:dyDescent="0.25">
      <c r="A5" s="11" t="s">
        <v>47</v>
      </c>
      <c r="B5" s="27" t="s">
        <v>48</v>
      </c>
      <c r="C5" s="10"/>
    </row>
    <row r="6" spans="1:14" x14ac:dyDescent="0.25">
      <c r="C6" s="9"/>
      <c r="D6" s="12"/>
    </row>
    <row r="7" spans="1:14" x14ac:dyDescent="0.25">
      <c r="A7" s="14" t="s">
        <v>4</v>
      </c>
      <c r="B7" s="14" t="s">
        <v>5</v>
      </c>
      <c r="C7" s="15" t="s">
        <v>6</v>
      </c>
      <c r="D7" s="16" t="s">
        <v>7</v>
      </c>
      <c r="E7" s="19" t="s">
        <v>32</v>
      </c>
    </row>
    <row r="8" spans="1:14" x14ac:dyDescent="0.25">
      <c r="A8" s="20" t="s">
        <v>9</v>
      </c>
      <c r="B8" s="20" t="s">
        <v>15</v>
      </c>
      <c r="C8" s="20" t="s">
        <v>33</v>
      </c>
      <c r="D8" s="21">
        <v>465</v>
      </c>
      <c r="E8" s="21">
        <v>119</v>
      </c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20" t="s">
        <v>10</v>
      </c>
      <c r="B9" s="20" t="s">
        <v>36</v>
      </c>
      <c r="C9" s="20" t="s">
        <v>34</v>
      </c>
      <c r="D9" s="21">
        <v>710</v>
      </c>
      <c r="E9" s="21">
        <v>235</v>
      </c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20" t="s">
        <v>11</v>
      </c>
      <c r="B10" s="20" t="s">
        <v>36</v>
      </c>
      <c r="C10" s="20" t="s">
        <v>34</v>
      </c>
      <c r="D10" s="21">
        <v>710</v>
      </c>
      <c r="E10" s="21">
        <v>235</v>
      </c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20" t="s">
        <v>12</v>
      </c>
      <c r="B11" s="20" t="s">
        <v>16</v>
      </c>
      <c r="C11" s="20" t="s">
        <v>43</v>
      </c>
      <c r="D11" s="21">
        <v>583</v>
      </c>
      <c r="E11" s="21">
        <v>190</v>
      </c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20" t="s">
        <v>13</v>
      </c>
      <c r="B12" s="20" t="s">
        <v>44</v>
      </c>
      <c r="C12" s="20" t="s">
        <v>40</v>
      </c>
      <c r="D12" s="21">
        <v>233</v>
      </c>
      <c r="E12" s="21" t="s">
        <v>45</v>
      </c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20" t="s">
        <v>14</v>
      </c>
      <c r="B13" s="20" t="s">
        <v>18</v>
      </c>
      <c r="C13" s="20" t="s">
        <v>40</v>
      </c>
      <c r="D13" s="21">
        <v>264</v>
      </c>
      <c r="E13" s="21">
        <v>119</v>
      </c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20" t="s">
        <v>8</v>
      </c>
      <c r="B14" s="20" t="s">
        <v>15</v>
      </c>
      <c r="C14" s="20" t="s">
        <v>33</v>
      </c>
      <c r="D14" s="21">
        <v>346</v>
      </c>
      <c r="E14" s="21">
        <v>119</v>
      </c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20" t="s">
        <v>8</v>
      </c>
      <c r="B15" s="20" t="s">
        <v>15</v>
      </c>
      <c r="C15" s="20" t="s">
        <v>33</v>
      </c>
      <c r="D15" s="21">
        <v>333</v>
      </c>
      <c r="E15" s="21">
        <v>119</v>
      </c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3"/>
      <c r="B16" s="13"/>
      <c r="C16" s="13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20" t="s">
        <v>19</v>
      </c>
      <c r="B17" s="20" t="s">
        <v>36</v>
      </c>
      <c r="C17" s="20" t="s">
        <v>35</v>
      </c>
      <c r="D17" s="21">
        <v>366</v>
      </c>
      <c r="E17" s="21">
        <v>235</v>
      </c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20" t="s">
        <v>19</v>
      </c>
      <c r="B18" s="20" t="s">
        <v>36</v>
      </c>
      <c r="C18" s="20" t="s">
        <v>35</v>
      </c>
      <c r="D18" s="21">
        <v>366</v>
      </c>
      <c r="E18" s="21">
        <v>235</v>
      </c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20" t="s">
        <v>19</v>
      </c>
      <c r="B19" s="20" t="s">
        <v>36</v>
      </c>
      <c r="C19" s="20" t="s">
        <v>35</v>
      </c>
      <c r="D19" s="21">
        <v>312</v>
      </c>
      <c r="E19" s="21">
        <v>235</v>
      </c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20" t="s">
        <v>20</v>
      </c>
      <c r="B20" s="20" t="s">
        <v>42</v>
      </c>
      <c r="C20" s="20" t="s">
        <v>41</v>
      </c>
      <c r="D20" s="21">
        <v>198</v>
      </c>
      <c r="E20" s="21" t="s">
        <v>45</v>
      </c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20" t="s">
        <v>20</v>
      </c>
      <c r="B21" s="20" t="s">
        <v>42</v>
      </c>
      <c r="C21" s="20" t="s">
        <v>41</v>
      </c>
      <c r="D21" s="21">
        <v>198</v>
      </c>
      <c r="E21" s="21" t="s">
        <v>45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20" t="s">
        <v>21</v>
      </c>
      <c r="B22" s="20" t="s">
        <v>42</v>
      </c>
      <c r="C22" s="20" t="s">
        <v>41</v>
      </c>
      <c r="D22" s="21">
        <v>198</v>
      </c>
      <c r="E22" s="21" t="s">
        <v>45</v>
      </c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20" t="s">
        <v>22</v>
      </c>
      <c r="B23" s="20" t="s">
        <v>18</v>
      </c>
      <c r="C23" s="20" t="s">
        <v>40</v>
      </c>
      <c r="D23" s="21">
        <v>264</v>
      </c>
      <c r="E23" s="21">
        <v>119</v>
      </c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20" t="s">
        <v>24</v>
      </c>
      <c r="B24" s="20" t="s">
        <v>18</v>
      </c>
      <c r="C24" s="20" t="s">
        <v>40</v>
      </c>
      <c r="D24" s="21">
        <v>264</v>
      </c>
      <c r="E24" s="21">
        <v>119</v>
      </c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20" t="s">
        <v>23</v>
      </c>
      <c r="B25" s="20" t="s">
        <v>36</v>
      </c>
      <c r="C25" s="20" t="s">
        <v>35</v>
      </c>
      <c r="D25" s="21">
        <v>377</v>
      </c>
      <c r="E25" s="21">
        <v>235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20" t="s">
        <v>25</v>
      </c>
      <c r="B26" s="20" t="s">
        <v>36</v>
      </c>
      <c r="C26" s="20" t="s">
        <v>35</v>
      </c>
      <c r="D26" s="21">
        <v>377</v>
      </c>
      <c r="E26" s="21">
        <v>235</v>
      </c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20" t="s">
        <v>27</v>
      </c>
      <c r="B27" s="20" t="s">
        <v>36</v>
      </c>
      <c r="C27" s="20" t="s">
        <v>35</v>
      </c>
      <c r="D27" s="21">
        <v>357</v>
      </c>
      <c r="E27" s="21">
        <v>235</v>
      </c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20" t="s">
        <v>26</v>
      </c>
      <c r="B28" s="20" t="s">
        <v>36</v>
      </c>
      <c r="C28" s="20" t="s">
        <v>35</v>
      </c>
      <c r="D28" s="21">
        <v>357</v>
      </c>
      <c r="E28" s="21">
        <v>235</v>
      </c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5.75" thickBot="1" x14ac:dyDescent="0.3">
      <c r="A29" s="20" t="s">
        <v>28</v>
      </c>
      <c r="B29" s="20" t="s">
        <v>36</v>
      </c>
      <c r="C29" s="22" t="s">
        <v>35</v>
      </c>
      <c r="D29" s="23">
        <v>357</v>
      </c>
      <c r="E29" s="23">
        <v>235</v>
      </c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5.75" thickBot="1" x14ac:dyDescent="0.3">
      <c r="A30" s="13"/>
      <c r="B30" s="13"/>
      <c r="C30" s="24" t="s">
        <v>46</v>
      </c>
      <c r="D30" s="25">
        <f>SUM(D8:D29)</f>
        <v>7635</v>
      </c>
      <c r="E30" s="26">
        <f>SUM(E8:E29)</f>
        <v>3254</v>
      </c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3" t="s">
        <v>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29" t="s">
        <v>56</v>
      </c>
      <c r="B32" s="13"/>
      <c r="D32" s="13" t="s">
        <v>55</v>
      </c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29" t="s">
        <v>57</v>
      </c>
      <c r="B33" s="13"/>
      <c r="C33" s="13"/>
      <c r="D33" s="13" t="s">
        <v>59</v>
      </c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</sheetData>
  <hyperlinks>
    <hyperlink ref="C4" r:id="rId1"/>
  </hyperlinks>
  <pageMargins left="0.25" right="0.25" top="0.75" bottom="0.75" header="0.3" footer="0.3"/>
  <pageSetup paperSize="9" orientation="landscape" r:id="rId2"/>
  <headerFooter>
    <oddHeader>&amp;C&amp;18&amp;A&amp;R&amp;G</oddHeader>
    <oddFooter>&amp;Cwww.concordeblinds.com&amp;R&amp;D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7"/>
  <sheetViews>
    <sheetView workbookViewId="0">
      <selection activeCell="I17" sqref="I17:I18"/>
    </sheetView>
  </sheetViews>
  <sheetFormatPr defaultRowHeight="15" x14ac:dyDescent="0.25"/>
  <cols>
    <col min="3" max="3" width="18.5703125" bestFit="1" customWidth="1"/>
    <col min="4" max="4" width="31" customWidth="1"/>
    <col min="5" max="5" width="18.85546875" customWidth="1"/>
  </cols>
  <sheetData>
    <row r="4" spans="1:10" x14ac:dyDescent="0.25">
      <c r="E4" t="s">
        <v>6</v>
      </c>
      <c r="F4" t="s">
        <v>29</v>
      </c>
      <c r="G4" t="s">
        <v>37</v>
      </c>
      <c r="H4" t="s">
        <v>30</v>
      </c>
      <c r="I4" t="s">
        <v>31</v>
      </c>
      <c r="J4" t="s">
        <v>32</v>
      </c>
    </row>
    <row r="5" spans="1:10" x14ac:dyDescent="0.25">
      <c r="A5">
        <v>1528</v>
      </c>
      <c r="B5">
        <v>1151</v>
      </c>
      <c r="C5" t="s">
        <v>9</v>
      </c>
      <c r="D5" t="s">
        <v>15</v>
      </c>
      <c r="E5" t="s">
        <v>33</v>
      </c>
      <c r="F5">
        <v>402</v>
      </c>
      <c r="G5">
        <v>38</v>
      </c>
      <c r="H5">
        <v>25</v>
      </c>
      <c r="I5">
        <f>SUM(F5:H5)</f>
        <v>465</v>
      </c>
      <c r="J5">
        <v>119</v>
      </c>
    </row>
    <row r="6" spans="1:10" x14ac:dyDescent="0.25">
      <c r="A6">
        <v>2485</v>
      </c>
      <c r="B6">
        <v>2100</v>
      </c>
      <c r="C6" t="s">
        <v>10</v>
      </c>
      <c r="D6" t="s">
        <v>36</v>
      </c>
      <c r="E6" t="s">
        <v>34</v>
      </c>
      <c r="F6">
        <v>634</v>
      </c>
      <c r="G6">
        <v>51</v>
      </c>
      <c r="H6">
        <v>25</v>
      </c>
      <c r="I6">
        <f t="shared" ref="I6:I26" si="0">SUM(F6:H6)</f>
        <v>710</v>
      </c>
      <c r="J6">
        <v>235</v>
      </c>
    </row>
    <row r="7" spans="1:10" x14ac:dyDescent="0.25">
      <c r="A7">
        <v>2485</v>
      </c>
      <c r="B7">
        <v>2100</v>
      </c>
      <c r="C7" t="s">
        <v>11</v>
      </c>
      <c r="D7" t="s">
        <v>36</v>
      </c>
      <c r="E7" t="s">
        <v>34</v>
      </c>
      <c r="F7">
        <v>634</v>
      </c>
      <c r="G7">
        <v>51</v>
      </c>
      <c r="H7">
        <v>25</v>
      </c>
      <c r="I7">
        <f t="shared" si="0"/>
        <v>710</v>
      </c>
      <c r="J7">
        <v>235</v>
      </c>
    </row>
    <row r="8" spans="1:10" x14ac:dyDescent="0.25">
      <c r="A8">
        <v>1526</v>
      </c>
      <c r="B8">
        <v>966</v>
      </c>
      <c r="C8" t="s">
        <v>12</v>
      </c>
      <c r="D8" t="s">
        <v>16</v>
      </c>
      <c r="E8" s="17" t="s">
        <v>43</v>
      </c>
      <c r="F8">
        <v>558</v>
      </c>
      <c r="H8">
        <v>25</v>
      </c>
      <c r="I8">
        <f t="shared" si="0"/>
        <v>583</v>
      </c>
      <c r="J8">
        <v>190</v>
      </c>
    </row>
    <row r="9" spans="1:10" x14ac:dyDescent="0.25">
      <c r="A9">
        <v>530</v>
      </c>
      <c r="B9">
        <v>885</v>
      </c>
      <c r="C9" t="s">
        <v>13</v>
      </c>
      <c r="D9" t="s">
        <v>17</v>
      </c>
      <c r="E9" t="s">
        <v>40</v>
      </c>
      <c r="F9">
        <v>157</v>
      </c>
      <c r="G9">
        <v>51</v>
      </c>
      <c r="H9">
        <v>25</v>
      </c>
      <c r="I9">
        <f t="shared" si="0"/>
        <v>233</v>
      </c>
    </row>
    <row r="10" spans="1:10" x14ac:dyDescent="0.25">
      <c r="A10">
        <v>607</v>
      </c>
      <c r="B10">
        <v>996</v>
      </c>
      <c r="C10" t="s">
        <v>14</v>
      </c>
      <c r="D10" t="s">
        <v>18</v>
      </c>
      <c r="E10" t="s">
        <v>40</v>
      </c>
      <c r="F10">
        <v>189</v>
      </c>
      <c r="G10">
        <v>50</v>
      </c>
      <c r="H10">
        <v>25</v>
      </c>
      <c r="I10">
        <f t="shared" si="0"/>
        <v>264</v>
      </c>
      <c r="J10">
        <v>119</v>
      </c>
    </row>
    <row r="11" spans="1:10" x14ac:dyDescent="0.25">
      <c r="A11">
        <v>859</v>
      </c>
      <c r="B11">
        <v>1152</v>
      </c>
      <c r="C11" t="s">
        <v>8</v>
      </c>
      <c r="D11" t="s">
        <v>15</v>
      </c>
      <c r="E11" t="s">
        <v>33</v>
      </c>
      <c r="F11">
        <v>294</v>
      </c>
      <c r="G11">
        <v>27</v>
      </c>
      <c r="H11">
        <v>25</v>
      </c>
      <c r="I11">
        <f t="shared" si="0"/>
        <v>346</v>
      </c>
      <c r="J11">
        <v>119</v>
      </c>
    </row>
    <row r="12" spans="1:10" x14ac:dyDescent="0.25">
      <c r="A12">
        <v>862</v>
      </c>
      <c r="B12">
        <v>996</v>
      </c>
      <c r="C12" t="s">
        <v>8</v>
      </c>
      <c r="D12" t="s">
        <v>15</v>
      </c>
      <c r="E12" t="s">
        <v>33</v>
      </c>
      <c r="F12">
        <v>281</v>
      </c>
      <c r="G12">
        <v>27</v>
      </c>
      <c r="H12">
        <v>25</v>
      </c>
      <c r="I12">
        <f t="shared" si="0"/>
        <v>333</v>
      </c>
      <c r="J12">
        <v>119</v>
      </c>
    </row>
    <row r="14" spans="1:10" x14ac:dyDescent="0.25">
      <c r="A14">
        <v>863</v>
      </c>
      <c r="B14">
        <v>1265</v>
      </c>
      <c r="C14" t="s">
        <v>19</v>
      </c>
      <c r="D14" t="s">
        <v>36</v>
      </c>
      <c r="E14" t="s">
        <v>35</v>
      </c>
      <c r="F14">
        <v>290</v>
      </c>
      <c r="G14">
        <v>51</v>
      </c>
      <c r="H14">
        <v>25</v>
      </c>
      <c r="I14">
        <f t="shared" si="0"/>
        <v>366</v>
      </c>
      <c r="J14">
        <v>235</v>
      </c>
    </row>
    <row r="15" spans="1:10" x14ac:dyDescent="0.25">
      <c r="A15">
        <v>868</v>
      </c>
      <c r="B15">
        <v>1260</v>
      </c>
      <c r="C15" t="s">
        <v>19</v>
      </c>
      <c r="D15" t="s">
        <v>36</v>
      </c>
      <c r="E15" t="s">
        <v>35</v>
      </c>
      <c r="F15">
        <v>290</v>
      </c>
      <c r="G15">
        <v>51</v>
      </c>
      <c r="H15">
        <v>25</v>
      </c>
      <c r="I15">
        <f t="shared" si="0"/>
        <v>366</v>
      </c>
      <c r="J15">
        <v>235</v>
      </c>
    </row>
    <row r="16" spans="1:10" x14ac:dyDescent="0.25">
      <c r="A16">
        <v>629</v>
      </c>
      <c r="B16">
        <v>1000</v>
      </c>
      <c r="C16" t="s">
        <v>19</v>
      </c>
      <c r="D16" t="s">
        <v>36</v>
      </c>
      <c r="E16" t="s">
        <v>35</v>
      </c>
      <c r="F16">
        <v>236</v>
      </c>
      <c r="G16">
        <v>51</v>
      </c>
      <c r="H16">
        <v>25</v>
      </c>
      <c r="I16">
        <f t="shared" si="0"/>
        <v>312</v>
      </c>
      <c r="J16">
        <v>235</v>
      </c>
    </row>
    <row r="17" spans="1:10" x14ac:dyDescent="0.25">
      <c r="A17">
        <v>370</v>
      </c>
      <c r="B17" t="s">
        <v>38</v>
      </c>
      <c r="C17" t="s">
        <v>20</v>
      </c>
      <c r="D17" t="s">
        <v>42</v>
      </c>
      <c r="E17" t="s">
        <v>41</v>
      </c>
      <c r="F17">
        <v>173</v>
      </c>
      <c r="H17">
        <v>25</v>
      </c>
      <c r="I17">
        <f t="shared" si="0"/>
        <v>198</v>
      </c>
    </row>
    <row r="18" spans="1:10" x14ac:dyDescent="0.25">
      <c r="A18">
        <v>370</v>
      </c>
      <c r="B18" t="s">
        <v>38</v>
      </c>
      <c r="C18" t="s">
        <v>20</v>
      </c>
      <c r="D18" t="s">
        <v>42</v>
      </c>
      <c r="E18" t="s">
        <v>41</v>
      </c>
      <c r="F18">
        <v>173</v>
      </c>
      <c r="H18">
        <v>25</v>
      </c>
      <c r="I18">
        <f t="shared" si="0"/>
        <v>198</v>
      </c>
    </row>
    <row r="19" spans="1:10" x14ac:dyDescent="0.25">
      <c r="A19">
        <v>370</v>
      </c>
      <c r="B19" t="s">
        <v>38</v>
      </c>
      <c r="C19" t="s">
        <v>21</v>
      </c>
      <c r="D19" t="s">
        <v>42</v>
      </c>
      <c r="E19" t="s">
        <v>41</v>
      </c>
      <c r="F19">
        <v>173</v>
      </c>
      <c r="H19">
        <v>25</v>
      </c>
      <c r="I19">
        <f t="shared" si="0"/>
        <v>198</v>
      </c>
    </row>
    <row r="20" spans="1:10" x14ac:dyDescent="0.25">
      <c r="A20">
        <v>605</v>
      </c>
      <c r="B20">
        <v>995</v>
      </c>
      <c r="C20" t="s">
        <v>22</v>
      </c>
      <c r="D20" t="s">
        <v>18</v>
      </c>
      <c r="E20" t="s">
        <v>40</v>
      </c>
      <c r="F20">
        <v>189</v>
      </c>
      <c r="G20">
        <v>50</v>
      </c>
      <c r="H20">
        <v>25</v>
      </c>
      <c r="I20">
        <f t="shared" si="0"/>
        <v>264</v>
      </c>
      <c r="J20">
        <v>119</v>
      </c>
    </row>
    <row r="21" spans="1:10" x14ac:dyDescent="0.25">
      <c r="A21">
        <v>613</v>
      </c>
      <c r="B21">
        <v>982</v>
      </c>
      <c r="C21" t="s">
        <v>24</v>
      </c>
      <c r="D21" t="s">
        <v>18</v>
      </c>
      <c r="E21" t="s">
        <v>40</v>
      </c>
      <c r="F21">
        <v>189</v>
      </c>
      <c r="G21">
        <v>50</v>
      </c>
      <c r="H21">
        <v>25</v>
      </c>
      <c r="I21">
        <f t="shared" si="0"/>
        <v>264</v>
      </c>
      <c r="J21">
        <v>119</v>
      </c>
    </row>
    <row r="22" spans="1:10" x14ac:dyDescent="0.25">
      <c r="A22">
        <v>1195</v>
      </c>
      <c r="B22">
        <v>1148</v>
      </c>
      <c r="C22" t="s">
        <v>23</v>
      </c>
      <c r="D22" t="s">
        <v>36</v>
      </c>
      <c r="E22" t="s">
        <v>35</v>
      </c>
      <c r="F22">
        <v>301</v>
      </c>
      <c r="G22">
        <v>51</v>
      </c>
      <c r="H22">
        <v>25</v>
      </c>
      <c r="I22">
        <f t="shared" si="0"/>
        <v>377</v>
      </c>
      <c r="J22">
        <v>235</v>
      </c>
    </row>
    <row r="23" spans="1:10" x14ac:dyDescent="0.25">
      <c r="A23">
        <v>1190</v>
      </c>
      <c r="B23">
        <v>1152</v>
      </c>
      <c r="C23" t="s">
        <v>25</v>
      </c>
      <c r="D23" t="s">
        <v>36</v>
      </c>
      <c r="E23" t="s">
        <v>35</v>
      </c>
      <c r="F23">
        <v>301</v>
      </c>
      <c r="G23">
        <v>51</v>
      </c>
      <c r="H23">
        <v>25</v>
      </c>
      <c r="I23">
        <f t="shared" si="0"/>
        <v>377</v>
      </c>
      <c r="J23">
        <v>235</v>
      </c>
    </row>
    <row r="24" spans="1:10" x14ac:dyDescent="0.25">
      <c r="A24">
        <v>852</v>
      </c>
      <c r="B24">
        <v>1150</v>
      </c>
      <c r="C24" t="s">
        <v>27</v>
      </c>
      <c r="D24" t="s">
        <v>36</v>
      </c>
      <c r="E24" t="s">
        <v>35</v>
      </c>
      <c r="F24">
        <v>281</v>
      </c>
      <c r="G24">
        <v>51</v>
      </c>
      <c r="H24">
        <v>25</v>
      </c>
      <c r="I24">
        <f t="shared" si="0"/>
        <v>357</v>
      </c>
      <c r="J24">
        <v>235</v>
      </c>
    </row>
    <row r="25" spans="1:10" x14ac:dyDescent="0.25">
      <c r="A25">
        <v>976</v>
      </c>
      <c r="B25">
        <v>1145</v>
      </c>
      <c r="C25" t="s">
        <v>26</v>
      </c>
      <c r="D25" t="s">
        <v>36</v>
      </c>
      <c r="E25" t="s">
        <v>35</v>
      </c>
      <c r="F25">
        <v>281</v>
      </c>
      <c r="G25">
        <v>51</v>
      </c>
      <c r="H25">
        <v>25</v>
      </c>
      <c r="I25">
        <f t="shared" si="0"/>
        <v>357</v>
      </c>
      <c r="J25">
        <v>235</v>
      </c>
    </row>
    <row r="26" spans="1:10" x14ac:dyDescent="0.25">
      <c r="A26">
        <v>855</v>
      </c>
      <c r="B26">
        <v>1153</v>
      </c>
      <c r="C26" t="s">
        <v>28</v>
      </c>
      <c r="D26" t="s">
        <v>36</v>
      </c>
      <c r="E26" t="s">
        <v>35</v>
      </c>
      <c r="F26">
        <v>281</v>
      </c>
      <c r="G26">
        <v>51</v>
      </c>
      <c r="H26">
        <v>25</v>
      </c>
      <c r="I26">
        <f t="shared" si="0"/>
        <v>357</v>
      </c>
      <c r="J26">
        <v>235</v>
      </c>
    </row>
    <row r="27" spans="1:10" x14ac:dyDescent="0.25">
      <c r="G27" s="18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6" ma:contentTypeDescription="Create a new document." ma:contentTypeScope="" ma:versionID="0ae0cef3e3a56ab516780e4eace685ef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22c6673bf48e77a71e3db86af69695f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72F1CE1B-91D1-427E-A028-287D362D5792}"/>
</file>

<file path=customXml/itemProps2.xml><?xml version="1.0" encoding="utf-8"?>
<ds:datastoreItem xmlns:ds="http://schemas.openxmlformats.org/officeDocument/2006/customXml" ds:itemID="{2F370266-9670-4564-8244-815F194753BA}"/>
</file>

<file path=customXml/itemProps3.xml><?xml version="1.0" encoding="utf-8"?>
<ds:datastoreItem xmlns:ds="http://schemas.openxmlformats.org/officeDocument/2006/customXml" ds:itemID="{F9EDD680-A18E-4D91-BFF3-A6ECA8188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2017-01-20T17:56:10Z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