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C2E0CD2F-8B57-4582-A43D-1C552CDC4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<sst xmlns="http://schemas.openxmlformats.org/spreadsheetml/2006/main" count="42" uniqueCount="39">
  <si>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</si>
  <si>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</si>
  <si>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</si>
  <si>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</si>
  <si>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</si>
  <si>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</si>
  <si>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</si>
  <si>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</si>
  <si>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</si>
  <si>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</si>
  <si>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</si>
  <si>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</si>
  <si>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</si>
  <si>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</si>
  <si>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</si>
  <si>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</si>
  <si>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</si>
  <si>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</si>
  <si>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</si>
  <si>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The Centre for Liife</t>
  </si>
  <si>
    <t>Times Square</t>
  </si>
  <si>
    <t>Scotswood Road</t>
  </si>
  <si>
    <t>Newcastlw, NE1 4EP</t>
  </si>
  <si>
    <t>Darwin Room</t>
  </si>
  <si>
    <t>Vertical Hanger</t>
  </si>
  <si>
    <t>Replace hanger and re-fit slat</t>
  </si>
  <si>
    <t>Fertility 3.46</t>
  </si>
  <si>
    <t xml:space="preserve">89mm Vertical </t>
  </si>
  <si>
    <t>ExLite Grey</t>
  </si>
  <si>
    <t>R/L</t>
  </si>
  <si>
    <t xml:space="preserve">McClinders No 2 </t>
  </si>
  <si>
    <t>89mm Vertical</t>
  </si>
  <si>
    <t>R/R</t>
  </si>
  <si>
    <t>Jenner Room</t>
  </si>
  <si>
    <t>Ex Lite Grey</t>
  </si>
  <si>
    <t>L/L</t>
  </si>
  <si>
    <t xml:space="preserve">Changing over some slats as </t>
  </si>
  <si>
    <t xml:space="preserve">agreed with Dave 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</si>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</sst>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9" workbookViewId="0">
      <selection activeCell="M20" sqref="M20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356078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45496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26</v>
      </c>
      <c r="C9" s="40"/>
      <c r="D9" s="40"/>
      <c r="E9" s="78" t="s">
        <v>27</v>
      </c>
      <c r="F9" s="79"/>
      <c r="G9" s="75" t="s">
        <v>28</v>
      </c>
      <c r="H9" s="76"/>
      <c r="I9" s="77"/>
      <c r="J9" s="7" t="s">
        <v>29</v>
      </c>
      <c r="K9" s="1">
        <v>213.5</v>
      </c>
      <c r="L9" s="5">
        <v>1</v>
      </c>
      <c r="M9" s="4">
        <f t="shared" si="0"/>
        <v>213.5</v>
      </c>
    </row>
    <row r="10" spans="1:13" x14ac:dyDescent="0.25">
      <c r="A10" s="3">
        <f t="shared" si="1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 t="s">
        <v>23</v>
      </c>
      <c r="C11" s="40"/>
      <c r="D11" s="40"/>
      <c r="E11" s="78" t="s">
        <v>24</v>
      </c>
      <c r="F11" s="79"/>
      <c r="G11" s="75" t="s">
        <v>25</v>
      </c>
      <c r="H11" s="76"/>
      <c r="I11" s="77"/>
      <c r="J11" s="7"/>
      <c r="K11" s="1">
        <v>2</v>
      </c>
      <c r="L11" s="5">
        <v>1</v>
      </c>
      <c r="M11" s="4">
        <f t="shared" ref="M11:M33" si="2">K11*L11</f>
        <v>2</v>
      </c>
    </row>
    <row r="12" spans="1:13" x14ac:dyDescent="0.25">
      <c r="A12" s="3">
        <f t="shared" si="1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 t="s">
        <v>30</v>
      </c>
      <c r="C13" s="40"/>
      <c r="D13" s="40"/>
      <c r="E13" s="78" t="s">
        <v>31</v>
      </c>
      <c r="F13" s="79"/>
      <c r="G13" s="75" t="s">
        <v>28</v>
      </c>
      <c r="H13" s="76"/>
      <c r="I13" s="77"/>
      <c r="J13" s="7" t="s">
        <v>32</v>
      </c>
      <c r="K13" s="1">
        <v>333.67</v>
      </c>
      <c r="L13" s="5">
        <v>1</v>
      </c>
      <c r="M13" s="4">
        <f t="shared" si="2"/>
        <v>333.67</v>
      </c>
    </row>
    <row r="14" spans="1:13" x14ac:dyDescent="0.25">
      <c r="A14" s="3">
        <f t="shared" si="1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 t="s">
        <v>33</v>
      </c>
      <c r="C15" s="40"/>
      <c r="D15" s="40"/>
      <c r="E15" s="78" t="s">
        <v>31</v>
      </c>
      <c r="F15" s="79"/>
      <c r="G15" s="75" t="s">
        <v>34</v>
      </c>
      <c r="H15" s="76"/>
      <c r="I15" s="77"/>
      <c r="J15" s="7" t="s">
        <v>35</v>
      </c>
      <c r="K15" s="1">
        <v>306.25</v>
      </c>
      <c r="L15" s="5">
        <v>1</v>
      </c>
      <c r="M15" s="4">
        <f t="shared" si="2"/>
        <v>306.25</v>
      </c>
    </row>
    <row r="16" spans="1:13" x14ac:dyDescent="0.25">
      <c r="A16" s="3">
        <f t="shared" si="1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78"/>
      <c r="F17" s="79"/>
      <c r="G17" s="75" t="s">
        <v>36</v>
      </c>
      <c r="H17" s="76"/>
      <c r="I17" s="7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78"/>
      <c r="F18" s="79"/>
      <c r="G18" s="75" t="s">
        <v>37</v>
      </c>
      <c r="H18" s="76"/>
      <c r="I18" s="7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78"/>
      <c r="F20" s="79"/>
      <c r="G20" s="75" t="s">
        <v>38</v>
      </c>
      <c r="H20" s="76"/>
      <c r="I20" s="77"/>
      <c r="J20" s="7"/>
      <c r="K20" s="1">
        <v>30</v>
      </c>
      <c r="L20" s="5">
        <v>3</v>
      </c>
      <c r="M20" s="4">
        <f t="shared" si="2"/>
        <v>90</v>
      </c>
    </row>
    <row r="21" spans="1:13" x14ac:dyDescent="0.25">
      <c r="A21" s="3">
        <f t="shared" si="1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945.42000000000007</v>
      </c>
    </row>
    <row r="37" spans="1:13" ht="15.75" x14ac:dyDescent="0.25">
      <c r="K37" s="80" t="s">
        <v>18</v>
      </c>
      <c r="L37" s="80"/>
      <c r="M37" s="58">
        <f>SUM(M36*20%)</f>
        <v>189.08400000000003</v>
      </c>
    </row>
    <row r="38" spans="1:13" ht="16.5" thickBot="1" x14ac:dyDescent="0.3">
      <c r="K38" s="81" t="s">
        <v>2</v>
      </c>
      <c r="L38" s="82"/>
      <c r="M38" s="59">
        <f>SUM(M36:M37)</f>
        <v>1134.5040000000001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2024-07-26T10:57:58Z</cp:lastPrinted>
  <dcterms:created xsi:type="dcterms:W3CDTF">2016-07-12T10:33:08Z</dcterms:created>
  <dcterms:modified xsi:type="dcterms:W3CDTF">2024-07-26T10:58:29Z</dcterms:modified>
</cp:coreProperties>
</file>