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5589238D-9FC1-4D4A-88D9-593288BB71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9" i="1"/>
  <c r="M10" i="1"/>
  <c r="M33" i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<sst xmlns="http://schemas.openxmlformats.org/spreadsheetml/2006/main" count="48" uniqueCount="36">
  <si>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</si>
  <si>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</si>
  <si>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</si>
  <si>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</si>
  <si>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</si>
  <si>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</si>
  <si>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</si>
  <si>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</si>
  <si>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</si>
  <si>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</si>
  <si>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</si>
  <si>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</si>
  <si>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</si>
  <si>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</si>
  <si>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</si>
  <si>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</si>
  <si>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</si>
  <si>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</si>
  <si>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</si>
  <si>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 xml:space="preserve">Dewhirst </t>
  </si>
  <si>
    <t>Indigo House</t>
  </si>
  <si>
    <t>Belmont Business Park</t>
  </si>
  <si>
    <t>Durham, DH1 1TW</t>
  </si>
  <si>
    <t xml:space="preserve">020/07/2024 </t>
  </si>
  <si>
    <t>Rear Office R</t>
  </si>
  <si>
    <t xml:space="preserve">89mm Verticall </t>
  </si>
  <si>
    <t>Fabric - TBC</t>
  </si>
  <si>
    <t>Kitchen L</t>
  </si>
  <si>
    <t>Kitchen R</t>
  </si>
  <si>
    <t>Office L</t>
  </si>
  <si>
    <t>Office M</t>
  </si>
  <si>
    <t>Office R</t>
  </si>
  <si>
    <t>Main</t>
  </si>
  <si>
    <t>Office</t>
  </si>
  <si>
    <t>Rear Office L</t>
  </si>
  <si>
    <t xml:space="preserve">Fitting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</si>
</sst>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topLeftCell="A3" workbookViewId="0">
      <selection activeCell="M22" sqref="M22"/>
    </sheetView>
  </sheetViews>
  <sheetFormatPr defaultRowHeight="15" x14ac:dyDescent="0.25"/>
  <cols>
    <col min="2" max="2" width="15.28515625" customWidth="1"/>
    <col min="6" max="6" width="6.42578125" customWidth="1"/>
    <col min="9" max="9" width="9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357158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 t="s">
        <v>23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3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8"/>
      <c r="C8" s="40"/>
      <c r="D8" s="40"/>
      <c r="E8" s="78"/>
      <c r="F8" s="79"/>
      <c r="G8" s="75"/>
      <c r="H8" s="76"/>
      <c r="I8" s="77"/>
      <c r="J8" s="7"/>
      <c r="K8" s="1"/>
      <c r="L8" s="5">
        <v>1</v>
      </c>
      <c r="M8" s="4">
        <f t="shared" ref="M8:M10" si="0">K8*L8</f>
        <v>0</v>
      </c>
    </row>
    <row r="9" spans="1:13" x14ac:dyDescent="0.25">
      <c r="A9" s="3">
        <f t="shared" ref="A9:A28" si="1">+A8+1</f>
        <v>2</v>
      </c>
      <c r="B9" s="8" t="s">
        <v>24</v>
      </c>
      <c r="C9" s="40"/>
      <c r="D9" s="40"/>
      <c r="E9" s="78" t="s">
        <v>25</v>
      </c>
      <c r="F9" s="79"/>
      <c r="G9" s="75" t="s">
        <v>26</v>
      </c>
      <c r="H9" s="76"/>
      <c r="I9" s="77"/>
      <c r="J9" s="7"/>
      <c r="K9" s="1">
        <v>235.08</v>
      </c>
      <c r="L9" s="5">
        <v>2</v>
      </c>
      <c r="M9" s="4">
        <f t="shared" si="0"/>
        <v>470.16</v>
      </c>
    </row>
    <row r="10" spans="1:13" x14ac:dyDescent="0.25">
      <c r="A10" s="3">
        <f t="shared" si="1"/>
        <v>3</v>
      </c>
      <c r="B10" s="8" t="s">
        <v>27</v>
      </c>
      <c r="C10" s="40"/>
      <c r="D10" s="40"/>
      <c r="E10" s="78" t="s">
        <v>25</v>
      </c>
      <c r="F10" s="79"/>
      <c r="G10" s="75"/>
      <c r="H10" s="76"/>
      <c r="I10" s="77"/>
      <c r="J10" s="7"/>
      <c r="K10" s="1">
        <v>201.83</v>
      </c>
      <c r="L10" s="5">
        <v>1</v>
      </c>
      <c r="M10" s="4">
        <f t="shared" si="0"/>
        <v>201.83</v>
      </c>
    </row>
    <row r="11" spans="1:13" x14ac:dyDescent="0.25">
      <c r="A11" s="3">
        <f t="shared" si="1"/>
        <v>4</v>
      </c>
      <c r="B11" s="8" t="s">
        <v>28</v>
      </c>
      <c r="C11" s="40"/>
      <c r="D11" s="40"/>
      <c r="E11" s="78" t="s">
        <v>25</v>
      </c>
      <c r="F11" s="79"/>
      <c r="G11" s="75"/>
      <c r="H11" s="76"/>
      <c r="I11" s="77"/>
      <c r="J11" s="7"/>
      <c r="K11" s="1">
        <v>201.83</v>
      </c>
      <c r="L11" s="5">
        <v>1</v>
      </c>
      <c r="M11" s="4">
        <f t="shared" ref="M11:M33" si="2">K11*L11</f>
        <v>201.83</v>
      </c>
    </row>
    <row r="12" spans="1:13" x14ac:dyDescent="0.25">
      <c r="A12" s="3">
        <f t="shared" si="1"/>
        <v>5</v>
      </c>
      <c r="B12" s="8" t="s">
        <v>29</v>
      </c>
      <c r="C12" s="40"/>
      <c r="D12" s="40"/>
      <c r="E12" s="78" t="s">
        <v>25</v>
      </c>
      <c r="F12" s="79"/>
      <c r="G12" s="75"/>
      <c r="H12" s="76"/>
      <c r="I12" s="77"/>
      <c r="J12" s="7"/>
      <c r="K12" s="1">
        <v>201.83</v>
      </c>
      <c r="L12" s="5">
        <v>1</v>
      </c>
      <c r="M12" s="4">
        <f t="shared" si="2"/>
        <v>201.83</v>
      </c>
    </row>
    <row r="13" spans="1:13" x14ac:dyDescent="0.25">
      <c r="A13" s="3">
        <f t="shared" si="1"/>
        <v>6</v>
      </c>
      <c r="B13" s="8"/>
      <c r="C13" s="40"/>
      <c r="D13" s="40"/>
      <c r="E13" s="78" t="s">
        <v>25</v>
      </c>
      <c r="F13" s="79"/>
      <c r="G13" s="75"/>
      <c r="H13" s="76"/>
      <c r="I13" s="77"/>
      <c r="J13" s="7"/>
      <c r="K13" s="1">
        <v>337.17</v>
      </c>
      <c r="L13" s="5">
        <v>2</v>
      </c>
      <c r="M13" s="4">
        <f t="shared" si="2"/>
        <v>674.34</v>
      </c>
    </row>
    <row r="14" spans="1:13" x14ac:dyDescent="0.25">
      <c r="A14" s="3">
        <f t="shared" si="1"/>
        <v>7</v>
      </c>
      <c r="B14" s="8" t="s">
        <v>30</v>
      </c>
      <c r="C14" s="40"/>
      <c r="D14" s="40"/>
      <c r="E14" s="78" t="s">
        <v>25</v>
      </c>
      <c r="F14" s="79"/>
      <c r="G14" s="75"/>
      <c r="H14" s="76"/>
      <c r="I14" s="77"/>
      <c r="J14" s="7"/>
      <c r="K14" s="1">
        <v>201.83</v>
      </c>
      <c r="L14" s="5">
        <v>1</v>
      </c>
      <c r="M14" s="4">
        <f t="shared" si="2"/>
        <v>201.83</v>
      </c>
    </row>
    <row r="15" spans="1:13" x14ac:dyDescent="0.25">
      <c r="A15" s="3">
        <f t="shared" si="1"/>
        <v>8</v>
      </c>
      <c r="B15" s="8" t="s">
        <v>31</v>
      </c>
      <c r="C15" s="40"/>
      <c r="D15" s="40"/>
      <c r="E15" s="78" t="s">
        <v>25</v>
      </c>
      <c r="F15" s="79"/>
      <c r="G15" s="75"/>
      <c r="H15" s="76"/>
      <c r="I15" s="77"/>
      <c r="J15" s="7"/>
      <c r="K15" s="1">
        <v>121.92</v>
      </c>
      <c r="L15" s="5">
        <v>2</v>
      </c>
      <c r="M15" s="4">
        <f t="shared" si="2"/>
        <v>243.84</v>
      </c>
    </row>
    <row r="16" spans="1:13" x14ac:dyDescent="0.25">
      <c r="A16" s="3">
        <f t="shared" si="1"/>
        <v>9</v>
      </c>
      <c r="B16" s="8"/>
      <c r="C16" s="40"/>
      <c r="D16" s="40"/>
      <c r="E16" s="78" t="s">
        <v>25</v>
      </c>
      <c r="F16" s="79"/>
      <c r="G16" s="75"/>
      <c r="H16" s="76"/>
      <c r="I16" s="77"/>
      <c r="J16" s="7"/>
      <c r="K16" s="1">
        <v>298.08</v>
      </c>
      <c r="L16" s="5">
        <v>2</v>
      </c>
      <c r="M16" s="4">
        <f t="shared" si="2"/>
        <v>596.16</v>
      </c>
    </row>
    <row r="17" spans="1:13" x14ac:dyDescent="0.25">
      <c r="A17" s="3">
        <f t="shared" si="1"/>
        <v>10</v>
      </c>
      <c r="B17" s="8" t="s">
        <v>32</v>
      </c>
      <c r="C17" s="40"/>
      <c r="D17" s="40"/>
      <c r="E17" s="78" t="s">
        <v>25</v>
      </c>
      <c r="F17" s="79"/>
      <c r="G17" s="75"/>
      <c r="H17" s="76"/>
      <c r="I17" s="77"/>
      <c r="J17" s="7"/>
      <c r="K17" s="1">
        <v>235.08</v>
      </c>
      <c r="L17" s="5">
        <v>2</v>
      </c>
      <c r="M17" s="4">
        <f t="shared" si="2"/>
        <v>470.16</v>
      </c>
    </row>
    <row r="18" spans="1:13" x14ac:dyDescent="0.25">
      <c r="A18" s="3">
        <f t="shared" si="1"/>
        <v>11</v>
      </c>
      <c r="B18" s="8" t="s">
        <v>33</v>
      </c>
      <c r="C18" s="40"/>
      <c r="D18" s="40"/>
      <c r="E18" s="78" t="s">
        <v>25</v>
      </c>
      <c r="F18" s="79"/>
      <c r="G18" s="75"/>
      <c r="H18" s="76"/>
      <c r="I18" s="77"/>
      <c r="J18" s="7"/>
      <c r="K18" s="1">
        <v>223.42</v>
      </c>
      <c r="L18" s="5">
        <v>1</v>
      </c>
      <c r="M18" s="4">
        <f t="shared" si="2"/>
        <v>223.42</v>
      </c>
    </row>
    <row r="19" spans="1:13" x14ac:dyDescent="0.25">
      <c r="A19" s="3">
        <f t="shared" si="1"/>
        <v>12</v>
      </c>
      <c r="B19" s="8" t="s">
        <v>34</v>
      </c>
      <c r="C19" s="40"/>
      <c r="D19" s="40"/>
      <c r="E19" s="78" t="s">
        <v>25</v>
      </c>
      <c r="F19" s="79"/>
      <c r="G19" s="75"/>
      <c r="H19" s="76"/>
      <c r="I19" s="77"/>
      <c r="J19" s="7"/>
      <c r="K19" s="1">
        <v>235.08</v>
      </c>
      <c r="L19" s="5">
        <v>6</v>
      </c>
      <c r="M19" s="4">
        <f t="shared" si="2"/>
        <v>1410.48</v>
      </c>
    </row>
    <row r="20" spans="1:13" x14ac:dyDescent="0.25">
      <c r="A20" s="3">
        <f t="shared" si="1"/>
        <v>13</v>
      </c>
      <c r="B20" s="8"/>
      <c r="C20" s="40"/>
      <c r="D20" s="40"/>
      <c r="E20" s="78" t="s">
        <v>25</v>
      </c>
      <c r="F20" s="79"/>
      <c r="G20" s="75"/>
      <c r="H20" s="76"/>
      <c r="I20" s="77"/>
      <c r="J20" s="7"/>
      <c r="K20" s="1">
        <v>235.08</v>
      </c>
      <c r="L20" s="5">
        <v>2</v>
      </c>
      <c r="M20" s="4">
        <f t="shared" si="2"/>
        <v>470.16</v>
      </c>
    </row>
    <row r="21" spans="1:13" x14ac:dyDescent="0.25">
      <c r="A21" s="3">
        <f t="shared" si="1"/>
        <v>14</v>
      </c>
      <c r="B21" s="8"/>
      <c r="C21" s="40"/>
      <c r="D21" s="40"/>
      <c r="E21" s="78"/>
      <c r="F21" s="79"/>
      <c r="G21" s="75"/>
      <c r="H21" s="76"/>
      <c r="I21" s="77"/>
      <c r="J21" s="7"/>
      <c r="K21" s="1"/>
      <c r="L21" s="5">
        <v>1</v>
      </c>
      <c r="M21" s="4">
        <f t="shared" si="2"/>
        <v>0</v>
      </c>
    </row>
    <row r="22" spans="1:13" x14ac:dyDescent="0.25">
      <c r="A22" s="3">
        <f t="shared" si="1"/>
        <v>15</v>
      </c>
      <c r="B22" s="8"/>
      <c r="C22" s="40"/>
      <c r="D22" s="40"/>
      <c r="E22" s="78"/>
      <c r="F22" s="79"/>
      <c r="G22" s="75" t="s">
        <v>35</v>
      </c>
      <c r="H22" s="76"/>
      <c r="I22" s="77"/>
      <c r="J22" s="7"/>
      <c r="K22" s="1">
        <v>30</v>
      </c>
      <c r="L22" s="5">
        <v>6</v>
      </c>
      <c r="M22" s="4">
        <f t="shared" si="2"/>
        <v>180</v>
      </c>
    </row>
    <row r="23" spans="1:13" x14ac:dyDescent="0.25">
      <c r="A23" s="3">
        <f t="shared" si="1"/>
        <v>16</v>
      </c>
      <c r="B23" s="8"/>
      <c r="C23" s="40"/>
      <c r="D23" s="40"/>
      <c r="E23" s="78"/>
      <c r="F23" s="79"/>
      <c r="G23" s="75"/>
      <c r="H23" s="76"/>
      <c r="I23" s="77"/>
      <c r="J23" s="7"/>
      <c r="K23" s="1"/>
      <c r="L23" s="5">
        <v>1</v>
      </c>
      <c r="M23" s="4">
        <f t="shared" si="2"/>
        <v>0</v>
      </c>
    </row>
    <row r="24" spans="1:13" x14ac:dyDescent="0.25">
      <c r="A24" s="3">
        <f t="shared" si="1"/>
        <v>17</v>
      </c>
      <c r="B24" s="6"/>
      <c r="C24" s="40"/>
      <c r="D24" s="40"/>
      <c r="E24" s="78"/>
      <c r="F24" s="79"/>
      <c r="G24" s="75"/>
      <c r="H24" s="76"/>
      <c r="I24" s="77"/>
      <c r="J24" s="7"/>
      <c r="K24" s="1"/>
      <c r="L24" s="5">
        <v>1</v>
      </c>
      <c r="M24" s="4">
        <f t="shared" si="2"/>
        <v>0</v>
      </c>
    </row>
    <row r="25" spans="1:13" x14ac:dyDescent="0.25">
      <c r="A25" s="3">
        <f t="shared" si="1"/>
        <v>18</v>
      </c>
      <c r="B25" s="6"/>
      <c r="C25" s="40"/>
      <c r="D25" s="40"/>
      <c r="E25" s="78"/>
      <c r="F25" s="79"/>
      <c r="G25" s="75"/>
      <c r="H25" s="76"/>
      <c r="I25" s="77"/>
      <c r="J25" s="5"/>
      <c r="K25" s="1"/>
      <c r="L25" s="5">
        <v>1</v>
      </c>
      <c r="M25" s="4">
        <f t="shared" si="2"/>
        <v>0</v>
      </c>
    </row>
    <row r="26" spans="1:13" x14ac:dyDescent="0.25">
      <c r="A26" s="3">
        <f t="shared" si="1"/>
        <v>19</v>
      </c>
      <c r="B26" s="6"/>
      <c r="C26" s="40"/>
      <c r="D26" s="40"/>
      <c r="E26" s="78"/>
      <c r="F26" s="79"/>
      <c r="G26" s="75"/>
      <c r="H26" s="76"/>
      <c r="I26" s="77"/>
      <c r="J26" s="5"/>
      <c r="K26" s="1"/>
      <c r="L26" s="5">
        <v>1</v>
      </c>
      <c r="M26" s="4">
        <f t="shared" si="2"/>
        <v>0</v>
      </c>
    </row>
    <row r="27" spans="1:13" x14ac:dyDescent="0.25">
      <c r="A27" s="3">
        <f t="shared" si="1"/>
        <v>20</v>
      </c>
      <c r="B27" s="6"/>
      <c r="C27" s="40"/>
      <c r="D27" s="40"/>
      <c r="E27" s="78"/>
      <c r="F27" s="79"/>
      <c r="G27" s="75"/>
      <c r="H27" s="76"/>
      <c r="I27" s="77"/>
      <c r="J27" s="5"/>
      <c r="K27" s="1"/>
      <c r="L27" s="5">
        <v>1</v>
      </c>
      <c r="M27" s="4">
        <f t="shared" si="2"/>
        <v>0</v>
      </c>
    </row>
    <row r="28" spans="1:13" x14ac:dyDescent="0.25">
      <c r="A28" s="3">
        <f t="shared" si="1"/>
        <v>21</v>
      </c>
      <c r="B28" s="6"/>
      <c r="C28" s="40"/>
      <c r="D28" s="40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2"/>
        <v>0</v>
      </c>
    </row>
    <row r="29" spans="1:13" x14ac:dyDescent="0.25">
      <c r="A29" s="3">
        <v>22</v>
      </c>
      <c r="B29" s="6"/>
      <c r="C29" s="40"/>
      <c r="D29" s="40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2"/>
        <v>0</v>
      </c>
    </row>
    <row r="30" spans="1:13" x14ac:dyDescent="0.25">
      <c r="A30" s="3">
        <v>23</v>
      </c>
      <c r="B30" s="6"/>
      <c r="C30" s="40"/>
      <c r="D30" s="40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2"/>
        <v>0</v>
      </c>
    </row>
    <row r="31" spans="1:13" x14ac:dyDescent="0.25">
      <c r="A31" s="3">
        <v>24</v>
      </c>
      <c r="B31" s="6"/>
      <c r="C31" s="40"/>
      <c r="D31" s="40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2"/>
        <v>0</v>
      </c>
    </row>
    <row r="32" spans="1:13" x14ac:dyDescent="0.25">
      <c r="A32" s="3">
        <v>25</v>
      </c>
      <c r="B32" s="6"/>
      <c r="C32" s="40"/>
      <c r="D32" s="40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2"/>
        <v>0</v>
      </c>
    </row>
    <row r="33" spans="1:13" x14ac:dyDescent="0.25">
      <c r="A33" s="3">
        <v>26</v>
      </c>
      <c r="B33" s="6"/>
      <c r="C33" s="40"/>
      <c r="D33" s="40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2"/>
        <v>0</v>
      </c>
    </row>
    <row r="34" spans="1:13" x14ac:dyDescent="0.25">
      <c r="A34" s="3"/>
      <c r="B34" s="6"/>
      <c r="C34" s="44"/>
      <c r="D34" s="44"/>
      <c r="E34" s="41"/>
      <c r="F34" s="42"/>
      <c r="G34" s="75"/>
      <c r="H34" s="76"/>
      <c r="I34" s="7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89"/>
      <c r="H35" s="90"/>
      <c r="I35" s="9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0"/>
      <c r="H36" s="90"/>
      <c r="I36" s="90"/>
      <c r="J36" s="54"/>
      <c r="K36" s="56"/>
      <c r="L36" s="55" t="s">
        <v>17</v>
      </c>
      <c r="M36" s="57">
        <f>SUM(M8:M35)</f>
        <v>5546.04</v>
      </c>
    </row>
    <row r="37" spans="1:13" ht="15.75" x14ac:dyDescent="0.25">
      <c r="K37" s="80" t="s">
        <v>18</v>
      </c>
      <c r="L37" s="80"/>
      <c r="M37" s="58">
        <f>SUM(M36*20%)</f>
        <v>1109.2080000000001</v>
      </c>
    </row>
    <row r="38" spans="1:13" ht="16.5" thickBot="1" x14ac:dyDescent="0.3">
      <c r="K38" s="81" t="s">
        <v>2</v>
      </c>
      <c r="L38" s="82"/>
      <c r="M38" s="59">
        <f>SUM(M36:M37)</f>
        <v>6655.2479999999996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2024-07-22T12:20:50Z</cp:lastPrinted>
  <dcterms:created xsi:type="dcterms:W3CDTF">2016-07-12T10:33:08Z</dcterms:created>
  <dcterms:modified xsi:type="dcterms:W3CDTF">2024-07-22T12:23:14Z</dcterms:modified>
</cp:coreProperties>
</file>