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F170E0A8-BA5C-4CC9-BD22-C39F4797C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3" i="1" l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8" i="1" l="1"/>
</calcChain>
</file>

<file path=xl/sharedStrings.xml><?xml version="1.0" encoding="utf-8"?>
<sst xmlns="http://schemas.openxmlformats.org/spreadsheetml/2006/main" count="48" uniqueCount="34">
  <si>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</si>
  <si>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</si>
  <si>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</si>
  <si>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</si>
  <si>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</si>
  <si>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</si>
  <si>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</si>
  <si>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</si>
  <si>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</si>
  <si>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</si>
  <si>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</si>
  <si>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</si>
  <si>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</si>
  <si>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</si>
  <si>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</si>
  <si>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</si>
  <si>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</si>
  <si>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</si>
  <si>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</si>
  <si>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NYMAS GROUP</t>
  </si>
  <si>
    <t>BURTREE HOUSEN PINCHTHORPE</t>
  </si>
  <si>
    <t>GUISBOROUGH, TS14 8HE</t>
  </si>
  <si>
    <t>TBC</t>
  </si>
  <si>
    <t>FRONT DOOR</t>
  </si>
  <si>
    <t>SOMFY RTS 28 MOTOR (BATTERY OPERATION) £266 PER BLIND</t>
  </si>
  <si>
    <t>REMOTE CONTROL (MAX 5 BLINDS) £112 EACH</t>
  </si>
  <si>
    <t>CHARGER £20 EACH</t>
  </si>
  <si>
    <t>SOMFY SONNESSE 40 MAINS MOTOR £602 PER BLIND</t>
  </si>
  <si>
    <t>EXTRA PRICING INFO</t>
  </si>
  <si>
    <t>PFIT VENETIAN</t>
  </si>
  <si>
    <t>TOP DOOR</t>
  </si>
  <si>
    <t>LIV BI FOLDS</t>
  </si>
  <si>
    <t>REAR BI FOLDS</t>
  </si>
  <si>
    <t>KIT BI FOLDS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</si>
</sst>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10" fillId="0" borderId="0" xfId="0" applyFont="1"/>
    <xf numFmtId="0" fontId="0" fillId="2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workbookViewId="0">
      <selection activeCell="O12" sqref="O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356734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45345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23</v>
      </c>
      <c r="C8" s="40"/>
      <c r="D8" s="40"/>
      <c r="E8" s="76" t="s">
        <v>29</v>
      </c>
      <c r="F8" s="77"/>
      <c r="G8" s="78" t="s">
        <v>22</v>
      </c>
      <c r="H8" s="79"/>
      <c r="I8" s="80"/>
      <c r="J8" s="7" t="s">
        <v>22</v>
      </c>
      <c r="K8" s="1">
        <v>556</v>
      </c>
      <c r="L8" s="5">
        <v>1</v>
      </c>
      <c r="M8" s="4">
        <v>556</v>
      </c>
    </row>
    <row r="9" spans="1:13" x14ac:dyDescent="0.25">
      <c r="A9" s="3">
        <f t="shared" ref="A9:A28" si="0">+A8+1</f>
        <v>2</v>
      </c>
      <c r="B9" s="60" t="s">
        <v>30</v>
      </c>
      <c r="C9" s="40"/>
      <c r="D9" s="40"/>
      <c r="E9" s="76" t="s">
        <v>29</v>
      </c>
      <c r="F9" s="77"/>
      <c r="G9" s="78" t="s">
        <v>22</v>
      </c>
      <c r="H9" s="79"/>
      <c r="I9" s="80"/>
      <c r="J9" s="7" t="s">
        <v>22</v>
      </c>
      <c r="K9" s="1">
        <v>309</v>
      </c>
      <c r="L9" s="5">
        <v>1</v>
      </c>
      <c r="M9" s="4">
        <v>309</v>
      </c>
    </row>
    <row r="10" spans="1:13" x14ac:dyDescent="0.25">
      <c r="A10" s="3">
        <f t="shared" si="0"/>
        <v>3</v>
      </c>
      <c r="B10" s="60" t="s">
        <v>31</v>
      </c>
      <c r="C10" s="40"/>
      <c r="D10" s="40"/>
      <c r="E10" s="76" t="s">
        <v>29</v>
      </c>
      <c r="F10" s="77"/>
      <c r="G10" s="78" t="s">
        <v>22</v>
      </c>
      <c r="H10" s="79"/>
      <c r="I10" s="80"/>
      <c r="J10" s="7" t="s">
        <v>22</v>
      </c>
      <c r="K10" s="1">
        <v>528</v>
      </c>
      <c r="L10" s="5">
        <v>5</v>
      </c>
      <c r="M10" s="4">
        <v>2640</v>
      </c>
    </row>
    <row r="11" spans="1:13" x14ac:dyDescent="0.25">
      <c r="A11" s="3">
        <f t="shared" si="0"/>
        <v>4</v>
      </c>
      <c r="B11" s="8" t="s">
        <v>32</v>
      </c>
      <c r="C11" s="40"/>
      <c r="D11" s="40"/>
      <c r="E11" s="76" t="s">
        <v>29</v>
      </c>
      <c r="F11" s="77"/>
      <c r="G11" s="78" t="s">
        <v>22</v>
      </c>
      <c r="H11" s="79"/>
      <c r="I11" s="80"/>
      <c r="J11" s="7" t="s">
        <v>22</v>
      </c>
      <c r="K11" s="1">
        <v>467</v>
      </c>
      <c r="L11" s="5">
        <v>3</v>
      </c>
      <c r="M11" s="4">
        <v>1401</v>
      </c>
    </row>
    <row r="12" spans="1:13" x14ac:dyDescent="0.25">
      <c r="A12" s="3">
        <f t="shared" si="0"/>
        <v>5</v>
      </c>
      <c r="B12" s="60" t="s">
        <v>33</v>
      </c>
      <c r="C12" s="40"/>
      <c r="D12" s="40"/>
      <c r="E12" s="76" t="s">
        <v>29</v>
      </c>
      <c r="F12" s="77"/>
      <c r="G12" s="78" t="s">
        <v>22</v>
      </c>
      <c r="H12" s="79"/>
      <c r="I12" s="80"/>
      <c r="J12" s="7" t="s">
        <v>22</v>
      </c>
      <c r="K12" s="1">
        <v>528</v>
      </c>
      <c r="L12" s="5">
        <v>5</v>
      </c>
      <c r="M12" s="4">
        <v>2600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78"/>
      <c r="H13" s="79"/>
      <c r="I13" s="80"/>
      <c r="J13" s="7"/>
      <c r="K13" s="1"/>
      <c r="L13" s="5">
        <v>1</v>
      </c>
      <c r="M13" s="4">
        <f t="shared" ref="M12:M33" si="1">K13*L13</f>
        <v>0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78"/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60"/>
      <c r="C15" s="40"/>
      <c r="D15" s="40"/>
      <c r="E15" s="76"/>
      <c r="F15" s="77"/>
      <c r="G15" s="78"/>
      <c r="H15" s="79"/>
      <c r="I15" s="80"/>
      <c r="J15" s="7"/>
      <c r="K15" s="1"/>
      <c r="L15" s="5">
        <v>2</v>
      </c>
      <c r="M15" s="4">
        <f t="shared" si="1"/>
        <v>0</v>
      </c>
    </row>
    <row r="16" spans="1:13" x14ac:dyDescent="0.25">
      <c r="A16" s="3">
        <f t="shared" si="0"/>
        <v>9</v>
      </c>
      <c r="B16" s="60"/>
      <c r="C16" s="40"/>
      <c r="D16" s="40"/>
      <c r="E16" s="76"/>
      <c r="F16" s="77"/>
      <c r="G16" s="93"/>
      <c r="H16" s="94"/>
      <c r="I16" s="95"/>
      <c r="J16" s="7"/>
      <c r="K16" s="96"/>
      <c r="L16" s="5">
        <v>1</v>
      </c>
      <c r="M16" s="4">
        <f t="shared" si="1"/>
        <v>0</v>
      </c>
    </row>
    <row r="17" spans="1:17" x14ac:dyDescent="0.25">
      <c r="A17" s="3">
        <f t="shared" si="0"/>
        <v>10</v>
      </c>
      <c r="B17" s="60"/>
      <c r="C17" s="40"/>
      <c r="D17" s="40"/>
      <c r="E17" s="76"/>
      <c r="F17" s="77"/>
      <c r="G17" s="78"/>
      <c r="H17" s="79"/>
      <c r="I17" s="80"/>
      <c r="J17" s="7"/>
      <c r="K17" s="1"/>
      <c r="L17" s="5">
        <v>1</v>
      </c>
      <c r="M17" s="4">
        <f t="shared" si="1"/>
        <v>0</v>
      </c>
    </row>
    <row r="18" spans="1:17" x14ac:dyDescent="0.25">
      <c r="A18" s="3">
        <f t="shared" si="0"/>
        <v>11</v>
      </c>
      <c r="B18" s="60"/>
      <c r="C18" s="40"/>
      <c r="D18" s="40"/>
      <c r="E18" s="76"/>
      <c r="F18" s="77"/>
      <c r="G18" s="78"/>
      <c r="H18" s="79"/>
      <c r="I18" s="80"/>
      <c r="J18" s="7"/>
      <c r="K18" s="1"/>
      <c r="L18" s="5">
        <v>1</v>
      </c>
      <c r="M18" s="4">
        <f t="shared" si="1"/>
        <v>0</v>
      </c>
    </row>
    <row r="19" spans="1:17" x14ac:dyDescent="0.25">
      <c r="A19" s="3">
        <f t="shared" si="0"/>
        <v>12</v>
      </c>
      <c r="B19" s="60"/>
      <c r="C19" s="40"/>
      <c r="D19" s="40"/>
      <c r="E19" s="76"/>
      <c r="F19" s="77"/>
      <c r="G19" s="78"/>
      <c r="H19" s="79"/>
      <c r="I19" s="80"/>
      <c r="J19" s="7"/>
      <c r="K19" s="1"/>
      <c r="L19" s="5">
        <v>1</v>
      </c>
      <c r="M19" s="4">
        <f t="shared" si="1"/>
        <v>0</v>
      </c>
    </row>
    <row r="20" spans="1:17" x14ac:dyDescent="0.25">
      <c r="A20" s="3">
        <f t="shared" si="0"/>
        <v>13</v>
      </c>
      <c r="B20" s="8"/>
      <c r="C20" s="40"/>
      <c r="D20" s="40"/>
      <c r="E20" s="76"/>
      <c r="F20" s="77"/>
      <c r="G20" s="78"/>
      <c r="H20" s="79"/>
      <c r="I20" s="80"/>
      <c r="J20" s="7"/>
      <c r="K20" s="1"/>
      <c r="L20" s="5">
        <v>1</v>
      </c>
      <c r="M20" s="4">
        <f t="shared" si="1"/>
        <v>0</v>
      </c>
    </row>
    <row r="21" spans="1:17" x14ac:dyDescent="0.25">
      <c r="A21" s="3">
        <f t="shared" si="0"/>
        <v>14</v>
      </c>
      <c r="B21" s="8"/>
      <c r="C21" s="40"/>
      <c r="D21" s="40"/>
      <c r="E21" s="76"/>
      <c r="F21" s="77"/>
      <c r="G21" s="78"/>
      <c r="H21" s="79"/>
      <c r="I21" s="80"/>
      <c r="J21" s="7"/>
      <c r="K21" s="1"/>
      <c r="L21" s="5">
        <v>1</v>
      </c>
      <c r="M21" s="4">
        <f t="shared" si="1"/>
        <v>0</v>
      </c>
    </row>
    <row r="22" spans="1:17" x14ac:dyDescent="0.25">
      <c r="A22" s="3">
        <f t="shared" si="0"/>
        <v>15</v>
      </c>
      <c r="B22" s="8"/>
      <c r="C22" s="40"/>
      <c r="D22" s="40"/>
      <c r="E22" s="76"/>
      <c r="F22" s="77"/>
      <c r="G22" s="78"/>
      <c r="H22" s="79"/>
      <c r="I22" s="80"/>
      <c r="J22" s="7"/>
      <c r="K22" s="1"/>
      <c r="L22" s="5">
        <v>1</v>
      </c>
      <c r="M22" s="4">
        <f t="shared" si="1"/>
        <v>0</v>
      </c>
      <c r="P22" s="97" t="s">
        <v>28</v>
      </c>
      <c r="Q22" s="97"/>
    </row>
    <row r="23" spans="1:17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7" x14ac:dyDescent="0.25">
      <c r="A24" s="3">
        <f t="shared" si="0"/>
        <v>17</v>
      </c>
      <c r="B24" s="98"/>
      <c r="C24" s="40"/>
      <c r="D24" s="40"/>
      <c r="E24" s="93"/>
      <c r="F24" s="95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7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  <c r="O25" t="s">
        <v>24</v>
      </c>
    </row>
    <row r="26" spans="1:17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  <c r="O26" t="s">
        <v>25</v>
      </c>
    </row>
    <row r="27" spans="1:17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  <c r="O27" t="s">
        <v>26</v>
      </c>
    </row>
    <row r="28" spans="1:17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  <c r="O28" t="s">
        <v>27</v>
      </c>
    </row>
    <row r="29" spans="1:17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7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7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7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7506</v>
      </c>
    </row>
    <row r="37" spans="1:13" ht="15.75" x14ac:dyDescent="0.25">
      <c r="K37" s="89" t="s">
        <v>18</v>
      </c>
      <c r="L37" s="89"/>
      <c r="M37" s="58">
        <v>0</v>
      </c>
    </row>
    <row r="38" spans="1:13" ht="16.5" thickBot="1" x14ac:dyDescent="0.3">
      <c r="K38" s="81" t="s">
        <v>2</v>
      </c>
      <c r="L38" s="82"/>
      <c r="M38" s="59">
        <f>SUM(M36:M37)</f>
        <v>7506</v>
      </c>
    </row>
    <row r="39" spans="1:13" ht="15.75" thickTop="1" x14ac:dyDescent="0.25"/>
  </sheetData>
  <mergeCells count="70">
    <mergeCell ref="G16:I16"/>
    <mergeCell ref="E24:F24"/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3:F23"/>
    <mergeCell ref="E25:F25"/>
    <mergeCell ref="E26:F26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2024-02-26T10:03:58Z</dcterms:modified>
</cp:coreProperties>
</file>