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3A167847-3A41-4EC4-81D1-64C6BA68A9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<sst xmlns="http://schemas.openxmlformats.org/spreadsheetml/2006/main" count="41" uniqueCount="31">
  <si>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</si>
  <si>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</si>
  <si>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</si>
  <si>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</si>
  <si>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</si>
  <si>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</si>
  <si>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</si>
  <si>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</si>
  <si>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</si>
  <si>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</si>
  <si>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</si>
  <si>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</si>
  <si>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</si>
  <si>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</si>
  <si>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</si>
  <si>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</si>
  <si>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</si>
  <si>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</si>
  <si>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</si>
  <si>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CROSSLINGS</t>
  </si>
  <si>
    <t>INDUSTRY ROAD, NEWCASTLE</t>
  </si>
  <si>
    <t>NE6 5TX</t>
  </si>
  <si>
    <t>PAULS OFFICE</t>
  </si>
  <si>
    <t>VENETIAN</t>
  </si>
  <si>
    <t>0150</t>
  </si>
  <si>
    <t>STD</t>
  </si>
  <si>
    <t>MARKING</t>
  </si>
  <si>
    <t>VERTICAL</t>
  </si>
  <si>
    <t>UNICOLOUR BATIK</t>
  </si>
  <si>
    <t>R TO L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</si>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</sst>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P15" sqref="P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355405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45301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22</v>
      </c>
      <c r="C8" s="40"/>
      <c r="D8" s="40"/>
      <c r="E8" s="61" t="s">
        <v>23</v>
      </c>
      <c r="F8" s="62"/>
      <c r="G8" s="66" t="s">
        <v>24</v>
      </c>
      <c r="H8" s="67"/>
      <c r="I8" s="68"/>
      <c r="J8" s="7" t="s">
        <v>25</v>
      </c>
      <c r="K8" s="1">
        <v>72.91</v>
      </c>
      <c r="L8" s="5">
        <v>1</v>
      </c>
      <c r="M8" s="4">
        <v>72.91</v>
      </c>
    </row>
    <row r="9" spans="1:13" x14ac:dyDescent="0.25">
      <c r="A9" s="3">
        <f t="shared" ref="A9:A28" si="0">+A8+1</f>
        <v>2</v>
      </c>
      <c r="B9" s="60"/>
      <c r="C9" s="40"/>
      <c r="D9" s="40"/>
      <c r="E9" s="61"/>
      <c r="F9" s="62"/>
      <c r="G9" s="66"/>
      <c r="H9" s="67"/>
      <c r="I9" s="6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 t="s">
        <v>26</v>
      </c>
      <c r="C10" s="40"/>
      <c r="D10" s="40"/>
      <c r="E10" s="61" t="s">
        <v>27</v>
      </c>
      <c r="F10" s="62"/>
      <c r="G10" s="66" t="s">
        <v>28</v>
      </c>
      <c r="H10" s="67"/>
      <c r="I10" s="68"/>
      <c r="J10" s="7" t="s">
        <v>29</v>
      </c>
      <c r="K10" s="1">
        <v>115.5</v>
      </c>
      <c r="L10" s="5">
        <v>1</v>
      </c>
      <c r="M10" s="4">
        <v>115.5</v>
      </c>
    </row>
    <row r="11" spans="1:13" x14ac:dyDescent="0.25">
      <c r="A11" s="3">
        <f t="shared" si="0"/>
        <v>4</v>
      </c>
      <c r="B11" s="8"/>
      <c r="C11" s="40"/>
      <c r="D11" s="40"/>
      <c r="E11" s="61" t="s">
        <v>27</v>
      </c>
      <c r="F11" s="62"/>
      <c r="G11" s="66" t="s">
        <v>28</v>
      </c>
      <c r="H11" s="67"/>
      <c r="I11" s="68"/>
      <c r="J11" s="7" t="s">
        <v>29</v>
      </c>
      <c r="K11" s="1">
        <v>196</v>
      </c>
      <c r="L11" s="5">
        <v>1</v>
      </c>
      <c r="M11" s="4">
        <v>196</v>
      </c>
    </row>
    <row r="12" spans="1:13" x14ac:dyDescent="0.25">
      <c r="A12" s="3">
        <f t="shared" si="0"/>
        <v>5</v>
      </c>
      <c r="B12" s="8"/>
      <c r="C12" s="40"/>
      <c r="D12" s="40"/>
      <c r="E12" s="61" t="s">
        <v>27</v>
      </c>
      <c r="F12" s="62"/>
      <c r="G12" s="66" t="s">
        <v>28</v>
      </c>
      <c r="H12" s="67"/>
      <c r="I12" s="68"/>
      <c r="J12" s="7" t="s">
        <v>29</v>
      </c>
      <c r="K12" s="1">
        <v>196</v>
      </c>
      <c r="L12" s="5">
        <v>1</v>
      </c>
      <c r="M12" s="4">
        <f t="shared" ref="M12:M33" si="1">K12*L12</f>
        <v>196</v>
      </c>
    </row>
    <row r="13" spans="1:13" x14ac:dyDescent="0.25">
      <c r="A13" s="3">
        <f t="shared" si="0"/>
        <v>6</v>
      </c>
      <c r="B13" s="8"/>
      <c r="C13" s="40"/>
      <c r="D13" s="40"/>
      <c r="E13" s="61" t="s">
        <v>27</v>
      </c>
      <c r="F13" s="62"/>
      <c r="G13" s="66" t="s">
        <v>28</v>
      </c>
      <c r="H13" s="67"/>
      <c r="I13" s="68"/>
      <c r="J13" s="7" t="s">
        <v>29</v>
      </c>
      <c r="K13" s="1">
        <v>196</v>
      </c>
      <c r="L13" s="5">
        <v>1</v>
      </c>
      <c r="M13" s="4">
        <f t="shared" si="1"/>
        <v>196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/>
      <c r="H15" s="67"/>
      <c r="I15" s="68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H16" t="s">
        <v>30</v>
      </c>
      <c r="J16" s="7"/>
      <c r="L16" s="5">
        <v>1</v>
      </c>
      <c r="M16" s="4">
        <v>30</v>
      </c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806.41</v>
      </c>
    </row>
    <row r="37" spans="1:13" ht="15.75" x14ac:dyDescent="0.25">
      <c r="K37" s="72" t="s">
        <v>18</v>
      </c>
      <c r="L37" s="72"/>
      <c r="M37" s="58">
        <f>SUM(M36*20%)</f>
        <v>161.28200000000001</v>
      </c>
    </row>
    <row r="38" spans="1:13" ht="16.5" thickBot="1" x14ac:dyDescent="0.3">
      <c r="K38" s="73" t="s">
        <v>2</v>
      </c>
      <c r="L38" s="74"/>
      <c r="M38" s="59">
        <f>SUM(M36:M37)</f>
        <v>967.69200000000001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2024-01-11T09:29:26Z</dcterms:modified>
</cp:coreProperties>
</file>