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CE5A2B17-3FB6-4913-ABDA-F057CF158B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<sst xmlns="http://schemas.openxmlformats.org/spreadsheetml/2006/main" count="44" uniqueCount="32">
  <si>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</si>
  <si>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</si>
  <si>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</si>
  <si>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</si>
  <si>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</si>
  <si>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</si>
  <si>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</si>
  <si>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</si>
  <si>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</si>
  <si>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</si>
  <si>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</si>
  <si>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</si>
  <si>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</si>
  <si>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</si>
  <si>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</si>
  <si>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</si>
  <si>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</si>
  <si>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</si>
  <si>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</si>
  <si>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ROLLER</t>
  </si>
  <si>
    <t>R</t>
  </si>
  <si>
    <t>L</t>
  </si>
  <si>
    <t>FITTING CHARGE</t>
  </si>
  <si>
    <t>WILLACE</t>
  </si>
  <si>
    <t>BRADBURY WING</t>
  </si>
  <si>
    <t>ROSEBERY CRESCENT NE2 1EU</t>
  </si>
  <si>
    <t>LOUNGE</t>
  </si>
  <si>
    <t>UNICOLOUR BEIGE</t>
  </si>
  <si>
    <t>ROOM 12</t>
  </si>
  <si>
    <t>VERTICALS</t>
  </si>
  <si>
    <t>BALMORAL SNOW</t>
  </si>
  <si>
    <t>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</si>
</sst>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15" sqref="O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23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24</v>
      </c>
      <c r="D3" s="2"/>
      <c r="E3" s="2"/>
      <c r="F3" s="22"/>
      <c r="G3" s="2"/>
      <c r="H3" s="2"/>
      <c r="I3" s="2"/>
      <c r="J3" s="20" t="s">
        <v>12</v>
      </c>
      <c r="K3" s="25">
        <v>355322</v>
      </c>
      <c r="L3" s="24"/>
      <c r="M3" s="17"/>
    </row>
    <row r="4" spans="1:13" ht="15.75" x14ac:dyDescent="0.25">
      <c r="A4" s="23"/>
      <c r="B4" s="2"/>
      <c r="C4" s="22" t="s">
        <v>25</v>
      </c>
      <c r="D4" s="2"/>
      <c r="E4" s="21"/>
      <c r="F4" s="21"/>
      <c r="G4" s="2"/>
      <c r="H4" s="2"/>
      <c r="I4" s="2"/>
      <c r="J4" s="20" t="s">
        <v>11</v>
      </c>
      <c r="K4" s="19">
        <v>45253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26</v>
      </c>
      <c r="C8" s="40"/>
      <c r="D8" s="40"/>
      <c r="E8" s="61" t="s">
        <v>19</v>
      </c>
      <c r="F8" s="62"/>
      <c r="G8" s="66" t="s">
        <v>27</v>
      </c>
      <c r="H8" s="67"/>
      <c r="I8" s="68"/>
      <c r="J8" s="7" t="s">
        <v>21</v>
      </c>
      <c r="K8" s="1">
        <v>127.16</v>
      </c>
      <c r="L8" s="5">
        <v>1</v>
      </c>
      <c r="M8" s="4">
        <v>127.16</v>
      </c>
    </row>
    <row r="9" spans="1:13" x14ac:dyDescent="0.25">
      <c r="A9" s="3">
        <f t="shared" ref="A9:A28" si="0">+A8+1</f>
        <v>2</v>
      </c>
      <c r="B9" s="60"/>
      <c r="C9" s="40"/>
      <c r="D9" s="40"/>
      <c r="E9" s="61" t="s">
        <v>19</v>
      </c>
      <c r="F9" s="62"/>
      <c r="G9" s="66" t="s">
        <v>27</v>
      </c>
      <c r="H9" s="67"/>
      <c r="I9" s="68"/>
      <c r="J9" s="7" t="s">
        <v>21</v>
      </c>
      <c r="K9" s="1">
        <v>175</v>
      </c>
      <c r="L9" s="5">
        <v>1</v>
      </c>
      <c r="M9" s="4">
        <v>175</v>
      </c>
    </row>
    <row r="10" spans="1:13" x14ac:dyDescent="0.25">
      <c r="A10" s="3">
        <f t="shared" si="0"/>
        <v>3</v>
      </c>
      <c r="B10" s="60"/>
      <c r="C10" s="40"/>
      <c r="D10" s="40"/>
      <c r="E10" s="61" t="s">
        <v>19</v>
      </c>
      <c r="F10" s="62"/>
      <c r="G10" s="66" t="s">
        <v>27</v>
      </c>
      <c r="H10" s="67"/>
      <c r="I10" s="68"/>
      <c r="J10" s="7" t="s">
        <v>20</v>
      </c>
      <c r="K10" s="1">
        <v>175</v>
      </c>
      <c r="L10" s="5">
        <v>1</v>
      </c>
      <c r="M10" s="4">
        <v>175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19</v>
      </c>
      <c r="F11" s="62"/>
      <c r="G11" s="66" t="s">
        <v>27</v>
      </c>
      <c r="H11" s="67"/>
      <c r="I11" s="68"/>
      <c r="J11" s="7" t="s">
        <v>20</v>
      </c>
      <c r="K11" s="1">
        <v>127.16</v>
      </c>
      <c r="L11" s="5">
        <v>1</v>
      </c>
      <c r="M11" s="4">
        <f t="shared" ref="M11:M33" si="1">K11*L11</f>
        <v>127.16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60" t="s">
        <v>28</v>
      </c>
      <c r="C13" s="40"/>
      <c r="D13" s="40"/>
      <c r="E13" s="61" t="s">
        <v>29</v>
      </c>
      <c r="F13" s="62"/>
      <c r="G13" s="66" t="s">
        <v>30</v>
      </c>
      <c r="H13" s="67"/>
      <c r="I13" s="68"/>
      <c r="J13" s="7" t="s">
        <v>31</v>
      </c>
      <c r="K13" s="1">
        <v>101.5</v>
      </c>
      <c r="L13" s="5">
        <v>1</v>
      </c>
      <c r="M13" s="4">
        <f t="shared" si="1"/>
        <v>101.5</v>
      </c>
    </row>
    <row r="14" spans="1:13" x14ac:dyDescent="0.25">
      <c r="A14" s="3">
        <f t="shared" si="0"/>
        <v>7</v>
      </c>
      <c r="B14" s="8"/>
      <c r="C14" s="40"/>
      <c r="D14" s="40"/>
      <c r="E14" s="61" t="s">
        <v>29</v>
      </c>
      <c r="F14" s="62"/>
      <c r="G14" s="66" t="s">
        <v>30</v>
      </c>
      <c r="H14" s="67"/>
      <c r="I14" s="68"/>
      <c r="J14" s="7" t="s">
        <v>31</v>
      </c>
      <c r="K14" s="1">
        <v>203</v>
      </c>
      <c r="L14" s="5">
        <v>1</v>
      </c>
      <c r="M14" s="4">
        <f t="shared" si="1"/>
        <v>203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 t="s">
        <v>22</v>
      </c>
      <c r="H16" s="67"/>
      <c r="I16" s="68"/>
      <c r="J16" s="7"/>
      <c r="K16" s="1">
        <v>30</v>
      </c>
      <c r="L16" s="5">
        <v>1</v>
      </c>
      <c r="M16" s="4"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938.81999999999994</v>
      </c>
    </row>
    <row r="37" spans="1:13" ht="15.75" x14ac:dyDescent="0.25">
      <c r="K37" s="72" t="s">
        <v>18</v>
      </c>
      <c r="L37" s="72"/>
      <c r="M37" s="58">
        <f>SUM(M36*20%)</f>
        <v>187.76400000000001</v>
      </c>
    </row>
    <row r="38" spans="1:13" ht="16.5" thickBot="1" x14ac:dyDescent="0.3">
      <c r="K38" s="73" t="s">
        <v>2</v>
      </c>
      <c r="L38" s="74"/>
      <c r="M38" s="59">
        <f>SUM(M36:M37)</f>
        <v>1126.5839999999998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2023-11-24T09:14:32Z</dcterms:modified>
</cp:coreProperties>
</file>