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55B2D611-BF8C-49A9-8478-30353055C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8" i="1" l="1"/>
  <c r="M9" i="1"/>
  <c r="M10" i="1"/>
  <c r="M1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33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M34" i="1" l="1"/>
  <c r="M35" i="1" s="1"/>
</calcChain>
</file>

<file path=xl/sharedStrings.xml><?xml version="1.0" encoding="utf-8"?>
<sst xmlns="http://schemas.openxmlformats.org/spreadsheetml/2006/main" count="75" uniqueCount="37">
  <si>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</si>
  <si>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</si>
  <si>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</si>
  <si>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</si>
  <si>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</si>
  <si>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</si>
  <si>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</si>
  <si>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</si>
  <si>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</si>
  <si>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</si>
  <si>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</si>
  <si>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</si>
  <si>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</si>
  <si>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</si>
  <si>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</si>
  <si>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</si>
  <si>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</si>
  <si>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</si>
  <si>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</si>
  <si>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Danesmoor Group</t>
  </si>
  <si>
    <t>Heckington Lane</t>
  </si>
  <si>
    <t>Aycliffe Business Park</t>
  </si>
  <si>
    <t>Newton Aycliffe, DL5 6AH</t>
  </si>
  <si>
    <t>Lees Office</t>
  </si>
  <si>
    <t xml:space="preserve">David's office </t>
  </si>
  <si>
    <t>Life 1</t>
  </si>
  <si>
    <t>Life 2</t>
  </si>
  <si>
    <t xml:space="preserve">Ollie's Office </t>
  </si>
  <si>
    <t xml:space="preserve">B'out South </t>
  </si>
  <si>
    <t xml:space="preserve">Marc Office </t>
  </si>
  <si>
    <t>Marketing 1</t>
  </si>
  <si>
    <t>Marketing 2</t>
  </si>
  <si>
    <t>Marketing 3</t>
  </si>
  <si>
    <t xml:space="preserve">Desion </t>
  </si>
  <si>
    <t xml:space="preserve">Purchasing </t>
  </si>
  <si>
    <t xml:space="preserve">Roller </t>
  </si>
  <si>
    <t>Panama Pro 3% Black Pearl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</si>
</sst>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L8" sqref="L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356108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45161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 t="s">
        <v>23</v>
      </c>
      <c r="C8" s="40"/>
      <c r="D8" s="40"/>
      <c r="E8" s="60" t="s">
        <v>35</v>
      </c>
      <c r="F8" s="61"/>
      <c r="G8" s="65" t="s">
        <v>36</v>
      </c>
      <c r="H8" s="66"/>
      <c r="I8" s="67"/>
      <c r="J8" s="7"/>
      <c r="K8" s="1">
        <v>263.76</v>
      </c>
      <c r="L8" s="5">
        <v>2</v>
      </c>
      <c r="M8" s="4">
        <f t="shared" ref="M8:M30" si="0">K8*L8</f>
        <v>527.52</v>
      </c>
    </row>
    <row r="9" spans="1:13" x14ac:dyDescent="0.25">
      <c r="A9" s="3">
        <f t="shared" ref="A9:A25" si="1">+A8+1</f>
        <v>2</v>
      </c>
      <c r="B9" s="8" t="s">
        <v>24</v>
      </c>
      <c r="C9" s="40"/>
      <c r="D9" s="40"/>
      <c r="E9" s="60" t="s">
        <v>35</v>
      </c>
      <c r="F9" s="61"/>
      <c r="G9" s="65" t="s">
        <v>36</v>
      </c>
      <c r="H9" s="66"/>
      <c r="I9" s="67"/>
      <c r="J9" s="7"/>
      <c r="K9" s="1">
        <v>281.75</v>
      </c>
      <c r="L9" s="5">
        <v>2</v>
      </c>
      <c r="M9" s="4">
        <f t="shared" si="0"/>
        <v>563.5</v>
      </c>
    </row>
    <row r="10" spans="1:13" x14ac:dyDescent="0.25">
      <c r="A10" s="3">
        <f t="shared" si="1"/>
        <v>3</v>
      </c>
      <c r="B10" s="8" t="s">
        <v>25</v>
      </c>
      <c r="C10" s="40"/>
      <c r="D10" s="40"/>
      <c r="E10" s="60" t="s">
        <v>35</v>
      </c>
      <c r="F10" s="61"/>
      <c r="G10" s="65" t="s">
        <v>36</v>
      </c>
      <c r="H10" s="66"/>
      <c r="I10" s="67"/>
      <c r="J10" s="7"/>
      <c r="K10" s="1">
        <v>281.75</v>
      </c>
      <c r="L10" s="5">
        <v>2</v>
      </c>
      <c r="M10" s="4">
        <f t="shared" si="0"/>
        <v>563.5</v>
      </c>
    </row>
    <row r="11" spans="1:13" x14ac:dyDescent="0.25">
      <c r="A11" s="3">
        <f t="shared" si="1"/>
        <v>4</v>
      </c>
      <c r="B11" s="8" t="s">
        <v>26</v>
      </c>
      <c r="C11" s="40"/>
      <c r="D11" s="40"/>
      <c r="E11" s="60" t="s">
        <v>35</v>
      </c>
      <c r="F11" s="61"/>
      <c r="G11" s="65" t="s">
        <v>36</v>
      </c>
      <c r="H11" s="66"/>
      <c r="I11" s="67"/>
      <c r="J11" s="7"/>
      <c r="K11" s="1">
        <v>281.75</v>
      </c>
      <c r="L11" s="5">
        <v>2</v>
      </c>
      <c r="M11" s="4">
        <f t="shared" si="0"/>
        <v>563.5</v>
      </c>
    </row>
    <row r="12" spans="1:13" x14ac:dyDescent="0.25">
      <c r="A12" s="3">
        <f t="shared" si="1"/>
        <v>5</v>
      </c>
      <c r="B12" s="8" t="s">
        <v>27</v>
      </c>
      <c r="C12" s="40"/>
      <c r="D12" s="40"/>
      <c r="E12" s="60" t="s">
        <v>35</v>
      </c>
      <c r="F12" s="61"/>
      <c r="G12" s="65" t="s">
        <v>36</v>
      </c>
      <c r="H12" s="66"/>
      <c r="I12" s="67"/>
      <c r="J12" s="7"/>
      <c r="K12" s="1">
        <v>281.75</v>
      </c>
      <c r="L12" s="5">
        <v>2</v>
      </c>
      <c r="M12" s="4">
        <v>563.5</v>
      </c>
    </row>
    <row r="13" spans="1:13" x14ac:dyDescent="0.25">
      <c r="A13" s="3">
        <f t="shared" si="1"/>
        <v>6</v>
      </c>
      <c r="B13" s="8" t="s">
        <v>28</v>
      </c>
      <c r="C13" s="40"/>
      <c r="D13" s="40"/>
      <c r="E13" s="60" t="s">
        <v>35</v>
      </c>
      <c r="F13" s="61"/>
      <c r="G13" s="65" t="s">
        <v>36</v>
      </c>
      <c r="H13" s="66"/>
      <c r="I13" s="67"/>
      <c r="J13" s="7"/>
      <c r="K13" s="1">
        <v>181.13</v>
      </c>
      <c r="L13" s="5">
        <v>1</v>
      </c>
      <c r="M13" s="4">
        <f t="shared" si="0"/>
        <v>181.13</v>
      </c>
    </row>
    <row r="14" spans="1:13" x14ac:dyDescent="0.25">
      <c r="A14" s="3">
        <f t="shared" si="1"/>
        <v>7</v>
      </c>
      <c r="B14" s="8" t="s">
        <v>29</v>
      </c>
      <c r="C14" s="40"/>
      <c r="D14" s="40"/>
      <c r="E14" s="60" t="s">
        <v>35</v>
      </c>
      <c r="F14" s="61"/>
      <c r="G14" s="65" t="s">
        <v>36</v>
      </c>
      <c r="H14" s="66"/>
      <c r="I14" s="67"/>
      <c r="J14" s="7"/>
      <c r="K14" s="1">
        <v>281.75</v>
      </c>
      <c r="L14" s="5">
        <v>2</v>
      </c>
      <c r="M14" s="4">
        <f t="shared" si="0"/>
        <v>563.5</v>
      </c>
    </row>
    <row r="15" spans="1:13" x14ac:dyDescent="0.25">
      <c r="A15" s="3">
        <f t="shared" si="1"/>
        <v>8</v>
      </c>
      <c r="B15" s="8" t="s">
        <v>30</v>
      </c>
      <c r="C15" s="40"/>
      <c r="D15" s="40"/>
      <c r="E15" s="60" t="s">
        <v>35</v>
      </c>
      <c r="F15" s="61"/>
      <c r="G15" s="65" t="s">
        <v>36</v>
      </c>
      <c r="H15" s="66"/>
      <c r="I15" s="67"/>
      <c r="J15" s="7"/>
      <c r="K15" s="1">
        <v>281.13</v>
      </c>
      <c r="L15" s="5">
        <v>1</v>
      </c>
      <c r="M15" s="4">
        <f t="shared" si="0"/>
        <v>281.13</v>
      </c>
    </row>
    <row r="16" spans="1:13" x14ac:dyDescent="0.25">
      <c r="A16" s="3">
        <f t="shared" si="1"/>
        <v>9</v>
      </c>
      <c r="B16" s="8" t="s">
        <v>30</v>
      </c>
      <c r="C16" s="40"/>
      <c r="D16" s="40"/>
      <c r="E16" s="60" t="s">
        <v>35</v>
      </c>
      <c r="F16" s="61"/>
      <c r="G16" s="65" t="s">
        <v>36</v>
      </c>
      <c r="H16" s="66"/>
      <c r="I16" s="67"/>
      <c r="J16" s="7"/>
      <c r="K16" s="1">
        <v>189.29</v>
      </c>
      <c r="L16" s="5">
        <v>1</v>
      </c>
      <c r="M16" s="4">
        <f t="shared" si="0"/>
        <v>189.29</v>
      </c>
    </row>
    <row r="17" spans="1:13" x14ac:dyDescent="0.25">
      <c r="A17" s="3">
        <f t="shared" si="1"/>
        <v>10</v>
      </c>
      <c r="B17" s="8" t="s">
        <v>30</v>
      </c>
      <c r="C17" s="40"/>
      <c r="D17" s="40"/>
      <c r="E17" s="60" t="s">
        <v>35</v>
      </c>
      <c r="F17" s="61"/>
      <c r="G17" s="65" t="s">
        <v>36</v>
      </c>
      <c r="H17" s="66"/>
      <c r="I17" s="67"/>
      <c r="J17" s="7"/>
      <c r="K17" s="1">
        <v>181.13</v>
      </c>
      <c r="L17" s="5">
        <v>1</v>
      </c>
      <c r="M17" s="4">
        <f t="shared" si="0"/>
        <v>181.13</v>
      </c>
    </row>
    <row r="18" spans="1:13" x14ac:dyDescent="0.25">
      <c r="A18" s="3">
        <f t="shared" si="1"/>
        <v>11</v>
      </c>
      <c r="B18" s="8" t="s">
        <v>31</v>
      </c>
      <c r="C18" s="40"/>
      <c r="D18" s="40"/>
      <c r="E18" s="60" t="s">
        <v>35</v>
      </c>
      <c r="F18" s="61"/>
      <c r="G18" s="65" t="s">
        <v>36</v>
      </c>
      <c r="H18" s="66"/>
      <c r="I18" s="67"/>
      <c r="J18" s="7"/>
      <c r="K18" s="1">
        <v>281.75</v>
      </c>
      <c r="L18" s="5">
        <v>2</v>
      </c>
      <c r="M18" s="4">
        <f t="shared" si="0"/>
        <v>563.5</v>
      </c>
    </row>
    <row r="19" spans="1:13" x14ac:dyDescent="0.25">
      <c r="A19" s="3">
        <f t="shared" si="1"/>
        <v>12</v>
      </c>
      <c r="B19" s="8" t="s">
        <v>32</v>
      </c>
      <c r="C19" s="40"/>
      <c r="D19" s="40"/>
      <c r="E19" s="60" t="s">
        <v>35</v>
      </c>
      <c r="F19" s="61"/>
      <c r="G19" s="65" t="s">
        <v>36</v>
      </c>
      <c r="H19" s="66"/>
      <c r="I19" s="67"/>
      <c r="J19" s="7"/>
      <c r="K19" s="1">
        <v>159.83000000000001</v>
      </c>
      <c r="L19" s="5">
        <v>1</v>
      </c>
      <c r="M19" s="4">
        <f t="shared" si="0"/>
        <v>159.83000000000001</v>
      </c>
    </row>
    <row r="20" spans="1:13" x14ac:dyDescent="0.25">
      <c r="A20" s="3">
        <f t="shared" si="1"/>
        <v>13</v>
      </c>
      <c r="B20" s="8" t="s">
        <v>32</v>
      </c>
      <c r="C20" s="40"/>
      <c r="D20" s="40"/>
      <c r="E20" s="60" t="s">
        <v>35</v>
      </c>
      <c r="F20" s="61"/>
      <c r="G20" s="65" t="s">
        <v>36</v>
      </c>
      <c r="H20" s="66"/>
      <c r="I20" s="67"/>
      <c r="J20" s="7"/>
      <c r="K20" s="1">
        <v>189.29</v>
      </c>
      <c r="L20" s="5">
        <v>1</v>
      </c>
      <c r="M20" s="4">
        <f t="shared" si="0"/>
        <v>189.29</v>
      </c>
    </row>
    <row r="21" spans="1:13" x14ac:dyDescent="0.25">
      <c r="A21" s="3">
        <f t="shared" si="1"/>
        <v>14</v>
      </c>
      <c r="B21" s="8" t="s">
        <v>32</v>
      </c>
      <c r="C21" s="40"/>
      <c r="D21" s="40"/>
      <c r="E21" s="60" t="s">
        <v>35</v>
      </c>
      <c r="F21" s="61"/>
      <c r="G21" s="65" t="s">
        <v>36</v>
      </c>
      <c r="H21" s="66"/>
      <c r="I21" s="67"/>
      <c r="J21" s="7"/>
      <c r="K21" s="1">
        <v>267.17</v>
      </c>
      <c r="L21" s="5">
        <v>1</v>
      </c>
      <c r="M21" s="4">
        <f t="shared" si="0"/>
        <v>267.17</v>
      </c>
    </row>
    <row r="22" spans="1:13" x14ac:dyDescent="0.25">
      <c r="A22" s="3">
        <f t="shared" si="1"/>
        <v>15</v>
      </c>
      <c r="B22" s="6" t="s">
        <v>33</v>
      </c>
      <c r="C22" s="40"/>
      <c r="D22" s="40"/>
      <c r="E22" s="60" t="s">
        <v>35</v>
      </c>
      <c r="F22" s="61"/>
      <c r="G22" s="65" t="s">
        <v>36</v>
      </c>
      <c r="H22" s="66"/>
      <c r="I22" s="67"/>
      <c r="J22" s="5"/>
      <c r="K22" s="1">
        <v>267.17</v>
      </c>
      <c r="L22" s="5">
        <v>2</v>
      </c>
      <c r="M22" s="4">
        <f t="shared" si="0"/>
        <v>534.34</v>
      </c>
    </row>
    <row r="23" spans="1:13" x14ac:dyDescent="0.25">
      <c r="A23" s="3">
        <f t="shared" si="1"/>
        <v>16</v>
      </c>
      <c r="B23" s="6" t="s">
        <v>34</v>
      </c>
      <c r="C23" s="40"/>
      <c r="D23" s="40"/>
      <c r="E23" s="60" t="s">
        <v>35</v>
      </c>
      <c r="F23" s="61"/>
      <c r="G23" s="65" t="s">
        <v>36</v>
      </c>
      <c r="H23" s="66"/>
      <c r="I23" s="67"/>
      <c r="J23" s="5"/>
      <c r="K23" s="1">
        <v>267.17</v>
      </c>
      <c r="L23" s="5">
        <v>1</v>
      </c>
      <c r="M23" s="4">
        <f t="shared" si="0"/>
        <v>267.17</v>
      </c>
    </row>
    <row r="24" spans="1:13" x14ac:dyDescent="0.25">
      <c r="A24" s="3">
        <f t="shared" si="1"/>
        <v>17</v>
      </c>
      <c r="B24" s="6" t="s">
        <v>34</v>
      </c>
      <c r="C24" s="40"/>
      <c r="D24" s="40"/>
      <c r="E24" s="60" t="s">
        <v>35</v>
      </c>
      <c r="F24" s="61"/>
      <c r="G24" s="65" t="s">
        <v>36</v>
      </c>
      <c r="H24" s="66"/>
      <c r="I24" s="67"/>
      <c r="J24" s="5"/>
      <c r="K24" s="1">
        <v>267.17</v>
      </c>
      <c r="L24" s="5">
        <v>1</v>
      </c>
      <c r="M24" s="4">
        <f t="shared" si="0"/>
        <v>267.17</v>
      </c>
    </row>
    <row r="25" spans="1:13" x14ac:dyDescent="0.25">
      <c r="A25" s="3">
        <f t="shared" si="1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0"/>
        <v>0</v>
      </c>
    </row>
    <row r="26" spans="1:13" x14ac:dyDescent="0.25">
      <c r="A26" s="3">
        <v>22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0"/>
        <v>0</v>
      </c>
    </row>
    <row r="27" spans="1:13" x14ac:dyDescent="0.25">
      <c r="A27" s="3">
        <v>23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0"/>
        <v>0</v>
      </c>
    </row>
    <row r="28" spans="1:13" x14ac:dyDescent="0.25">
      <c r="A28" s="3">
        <v>24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0"/>
        <v>0</v>
      </c>
    </row>
    <row r="29" spans="1:13" x14ac:dyDescent="0.25">
      <c r="A29" s="3">
        <v>25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0"/>
        <v>0</v>
      </c>
    </row>
    <row r="30" spans="1:13" x14ac:dyDescent="0.25">
      <c r="A30" s="3">
        <v>26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0"/>
        <v>0</v>
      </c>
    </row>
    <row r="31" spans="1:13" x14ac:dyDescent="0.25">
      <c r="A31" s="3"/>
      <c r="B31" s="6"/>
      <c r="C31" s="44"/>
      <c r="D31" s="44"/>
      <c r="E31" s="41"/>
      <c r="F31" s="42"/>
      <c r="G31" s="65"/>
      <c r="H31" s="66"/>
      <c r="I31" s="67"/>
      <c r="J31" s="5"/>
      <c r="K31" s="1"/>
      <c r="L31" s="5"/>
      <c r="M31" s="4"/>
    </row>
    <row r="32" spans="1:13" x14ac:dyDescent="0.25">
      <c r="A32" s="45"/>
      <c r="B32" s="46"/>
      <c r="C32" s="47"/>
      <c r="D32" s="47"/>
      <c r="E32" s="74"/>
      <c r="F32" s="75"/>
      <c r="G32" s="62"/>
      <c r="H32" s="63"/>
      <c r="I32" s="64"/>
      <c r="J32" s="48"/>
      <c r="K32" s="49"/>
      <c r="L32" s="50"/>
      <c r="M32" s="51"/>
    </row>
    <row r="33" spans="1:13" ht="15.75" x14ac:dyDescent="0.25">
      <c r="A33" s="36"/>
      <c r="B33" s="52"/>
      <c r="C33" s="53"/>
      <c r="D33" s="53"/>
      <c r="E33" s="76"/>
      <c r="F33" s="76"/>
      <c r="G33" s="63"/>
      <c r="H33" s="63"/>
      <c r="I33" s="63"/>
      <c r="J33" s="54"/>
      <c r="K33" s="56"/>
      <c r="L33" s="55" t="s">
        <v>17</v>
      </c>
      <c r="M33" s="57">
        <f>SUM(M8:M32)</f>
        <v>6426.17</v>
      </c>
    </row>
    <row r="34" spans="1:13" ht="15.75" x14ac:dyDescent="0.25">
      <c r="K34" s="71" t="s">
        <v>18</v>
      </c>
      <c r="L34" s="71"/>
      <c r="M34" s="58">
        <f>SUM(M33*20%)</f>
        <v>1285.2340000000002</v>
      </c>
    </row>
    <row r="35" spans="1:13" ht="16.5" thickBot="1" x14ac:dyDescent="0.3">
      <c r="K35" s="72" t="s">
        <v>2</v>
      </c>
      <c r="L35" s="73"/>
      <c r="M35" s="59">
        <f>SUM(M33:M34)</f>
        <v>7711.4040000000005</v>
      </c>
    </row>
    <row r="36" spans="1:13" ht="15.75" thickTop="1" x14ac:dyDescent="0.25"/>
  </sheetData>
  <mergeCells count="64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0:I10"/>
    <mergeCell ref="G11:I11"/>
    <mergeCell ref="G12:I12"/>
    <mergeCell ref="G13:I13"/>
    <mergeCell ref="G14:I14"/>
    <mergeCell ref="G25:I25"/>
    <mergeCell ref="E16:F16"/>
    <mergeCell ref="E17:F17"/>
    <mergeCell ref="E18:F18"/>
    <mergeCell ref="E8:F8"/>
    <mergeCell ref="E9:F9"/>
    <mergeCell ref="E13:F13"/>
    <mergeCell ref="E14:F14"/>
    <mergeCell ref="E12:F12"/>
    <mergeCell ref="E15:F15"/>
    <mergeCell ref="E10:F10"/>
    <mergeCell ref="E11:F11"/>
    <mergeCell ref="G9:I9"/>
    <mergeCell ref="E23:F23"/>
    <mergeCell ref="E20:F20"/>
    <mergeCell ref="E19:F19"/>
    <mergeCell ref="E24:F24"/>
    <mergeCell ref="G24:I24"/>
    <mergeCell ref="K34:L34"/>
    <mergeCell ref="K35:L35"/>
    <mergeCell ref="E32:F32"/>
    <mergeCell ref="E33:F33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E25:F25"/>
    <mergeCell ref="E21:F21"/>
    <mergeCell ref="E22:F22"/>
    <mergeCell ref="G7:I7"/>
    <mergeCell ref="G8:I8"/>
    <mergeCell ref="G32:I32"/>
    <mergeCell ref="G33:I33"/>
    <mergeCell ref="G26:I26"/>
    <mergeCell ref="G27:I27"/>
    <mergeCell ref="G28:I28"/>
    <mergeCell ref="G29:I29"/>
    <mergeCell ref="G31:I31"/>
    <mergeCell ref="G30:I30"/>
    <mergeCell ref="E26:F26"/>
    <mergeCell ref="E27:F27"/>
    <mergeCell ref="E28:F28"/>
    <mergeCell ref="E29:F29"/>
    <mergeCell ref="E30:F30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2023-10-13T08:48:26Z</dcterms:modified>
</cp:coreProperties>
</file>