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FE37929F-89FC-420E-9C8A-2DE2593209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<sst xmlns="http://schemas.openxmlformats.org/spreadsheetml/2006/main" count="42" uniqueCount="34">
  <si>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</si>
  <si>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</si>
  <si>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</si>
  <si>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</si>
  <si>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</si>
  <si>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</si>
  <si>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</si>
  <si>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</si>
  <si>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</si>
  <si>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</si>
  <si>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</si>
  <si>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</si>
  <si>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</si>
  <si>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</si>
  <si>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</si>
  <si>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</si>
  <si>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</si>
  <si>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</si>
  <si>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</si>
  <si>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Enviroment Agency</t>
  </si>
  <si>
    <t xml:space="preserve">Tyneside House </t>
  </si>
  <si>
    <t>Skinner Road</t>
  </si>
  <si>
    <t>Newcastle, NE4 7AR</t>
  </si>
  <si>
    <t>Tyne Room 1</t>
  </si>
  <si>
    <t>Tyne Room 2</t>
  </si>
  <si>
    <t>127mm Vertical</t>
  </si>
  <si>
    <t>Unishade Dove</t>
  </si>
  <si>
    <t>R/R</t>
  </si>
  <si>
    <t>L/L</t>
  </si>
  <si>
    <t>2nd Floor</t>
  </si>
  <si>
    <t xml:space="preserve">Headrail Only </t>
  </si>
  <si>
    <t>Rede Room 1</t>
  </si>
  <si>
    <t>Rede Room 2</t>
  </si>
  <si>
    <t>127mm Vertical Slats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</si>
</sst>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13" sqref="L1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350217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45113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25</v>
      </c>
      <c r="F9" s="79"/>
      <c r="G9" s="75" t="s">
        <v>26</v>
      </c>
      <c r="H9" s="76"/>
      <c r="I9" s="77"/>
      <c r="J9" s="7" t="s">
        <v>27</v>
      </c>
      <c r="K9" s="1">
        <v>244.8</v>
      </c>
      <c r="L9" s="5">
        <v>1</v>
      </c>
      <c r="M9" s="4">
        <v>244.8</v>
      </c>
    </row>
    <row r="10" spans="1:13" x14ac:dyDescent="0.25">
      <c r="A10" s="3">
        <f t="shared" si="0"/>
        <v>3</v>
      </c>
      <c r="B10" s="8" t="s">
        <v>24</v>
      </c>
      <c r="C10" s="40"/>
      <c r="D10" s="40"/>
      <c r="E10" s="78" t="s">
        <v>25</v>
      </c>
      <c r="F10" s="79"/>
      <c r="G10" s="75" t="s">
        <v>26</v>
      </c>
      <c r="H10" s="76"/>
      <c r="I10" s="77"/>
      <c r="J10" s="7" t="s">
        <v>28</v>
      </c>
      <c r="K10" s="1">
        <v>244.58</v>
      </c>
      <c r="L10" s="5">
        <v>1</v>
      </c>
      <c r="M10" s="4">
        <v>244.8</v>
      </c>
    </row>
    <row r="11" spans="1:13" x14ac:dyDescent="0.25">
      <c r="A11" s="3">
        <f t="shared" si="0"/>
        <v>4</v>
      </c>
      <c r="B11" s="8" t="s">
        <v>29</v>
      </c>
      <c r="C11" s="40"/>
      <c r="D11" s="40"/>
      <c r="E11" s="78" t="s">
        <v>25</v>
      </c>
      <c r="F11" s="79"/>
      <c r="G11" s="75" t="s">
        <v>30</v>
      </c>
      <c r="H11" s="76"/>
      <c r="I11" s="77"/>
      <c r="J11" s="7" t="s">
        <v>27</v>
      </c>
      <c r="K11" s="1">
        <v>62</v>
      </c>
      <c r="L11" s="5">
        <v>1</v>
      </c>
      <c r="M11" s="4">
        <f t="shared" ref="M11:M33" si="1">K11*L11</f>
        <v>62</v>
      </c>
    </row>
    <row r="12" spans="1:13" x14ac:dyDescent="0.25">
      <c r="A12" s="3">
        <f t="shared" si="0"/>
        <v>5</v>
      </c>
      <c r="B12" s="8" t="s">
        <v>31</v>
      </c>
      <c r="C12" s="40"/>
      <c r="D12" s="40"/>
      <c r="E12" s="78" t="s">
        <v>33</v>
      </c>
      <c r="F12" s="79"/>
      <c r="G12" s="75" t="s">
        <v>26</v>
      </c>
      <c r="H12" s="76"/>
      <c r="I12" s="77"/>
      <c r="J12" s="7"/>
      <c r="K12" s="1">
        <v>145</v>
      </c>
      <c r="L12" s="5">
        <v>1</v>
      </c>
      <c r="M12" s="4">
        <f t="shared" si="1"/>
        <v>145</v>
      </c>
    </row>
    <row r="13" spans="1:13" x14ac:dyDescent="0.25">
      <c r="A13" s="3">
        <f t="shared" si="0"/>
        <v>6</v>
      </c>
      <c r="B13" s="8" t="s">
        <v>32</v>
      </c>
      <c r="C13" s="40"/>
      <c r="D13" s="40"/>
      <c r="E13" s="78" t="s">
        <v>33</v>
      </c>
      <c r="F13" s="79"/>
      <c r="G13" s="75" t="s">
        <v>26</v>
      </c>
      <c r="H13" s="76"/>
      <c r="I13" s="77"/>
      <c r="J13" s="7"/>
      <c r="K13" s="1">
        <v>145</v>
      </c>
      <c r="L13" s="5">
        <v>1</v>
      </c>
      <c r="M13" s="4">
        <f t="shared" si="1"/>
        <v>145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841.6</v>
      </c>
    </row>
    <row r="37" spans="1:13" ht="15.75" x14ac:dyDescent="0.25">
      <c r="K37" s="80" t="s">
        <v>18</v>
      </c>
      <c r="L37" s="80"/>
      <c r="M37" s="58">
        <f>SUM(M36*20%)</f>
        <v>168.32000000000002</v>
      </c>
    </row>
    <row r="38" spans="1:13" ht="16.5" thickBot="1" x14ac:dyDescent="0.3">
      <c r="K38" s="81" t="s">
        <v>2</v>
      </c>
      <c r="L38" s="82"/>
      <c r="M38" s="59">
        <f>SUM(M36:M37)</f>
        <v>1009.9200000000001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2019-10-08T11:03:08Z</cp:lastPrinted>
  <dcterms:created xsi:type="dcterms:W3CDTF">2016-07-12T10:33:08Z</dcterms:created>
  <dcterms:modified xsi:type="dcterms:W3CDTF">2023-07-07T13:52:35Z</dcterms:modified>
</cp:coreProperties>
</file>