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29BE84F8-4EE3-4D95-8652-0DE91B74F52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33" i="1"/>
  <c r="M32" i="1"/>
  <c r="M31" i="1"/>
  <c r="M30" i="1"/>
  <c r="M29" i="1"/>
  <c r="M11" i="1" l="1"/>
  <c r="M12" i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<sst xmlns="http://schemas.openxmlformats.org/spreadsheetml/2006/main" count="45" uniqueCount="30">
  <si>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</si>
  <si>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</si>
  <si>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</si>
  <si>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</si>
  <si>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</si>
  <si>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</si>
  <si>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</si>
  <si>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</si>
  <si>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</si>
  <si>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</si>
  <si>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</si>
  <si>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</si>
  <si>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</si>
  <si>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</si>
  <si>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</si>
  <si>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</si>
  <si>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</si>
  <si>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</si>
  <si>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</si>
  <si>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HMP HOLME HOUSE</t>
  </si>
  <si>
    <t>HOLME HOUSE ROAD</t>
  </si>
  <si>
    <t>TS18 2QU</t>
  </si>
  <si>
    <t>SENIOR HEALTH</t>
  </si>
  <si>
    <t>CARE TEAM</t>
  </si>
  <si>
    <t>L TO R</t>
  </si>
  <si>
    <t>ROLLER</t>
  </si>
  <si>
    <t>UNICOLOUR ESCAPE</t>
  </si>
  <si>
    <t>R</t>
  </si>
  <si>
    <t>L</t>
  </si>
  <si>
    <t>FITTING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</si>
</sst>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W23" sqref="W23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354456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45216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 t="s">
        <v>22</v>
      </c>
      <c r="C8" s="40"/>
      <c r="D8" s="40"/>
      <c r="E8" s="78" t="s">
        <v>25</v>
      </c>
      <c r="F8" s="79"/>
      <c r="G8" s="75" t="s">
        <v>26</v>
      </c>
      <c r="H8" s="76"/>
      <c r="I8" s="77"/>
      <c r="J8" s="7" t="s">
        <v>27</v>
      </c>
      <c r="K8" s="1">
        <v>78.75</v>
      </c>
      <c r="L8" s="5">
        <v>1</v>
      </c>
      <c r="M8" s="4">
        <v>78.75</v>
      </c>
    </row>
    <row r="9" spans="1:13" x14ac:dyDescent="0.25">
      <c r="A9" s="3">
        <f t="shared" ref="A9:A28" si="0">+A8+1</f>
        <v>2</v>
      </c>
      <c r="B9" s="92" t="s">
        <v>23</v>
      </c>
      <c r="C9" s="40"/>
      <c r="D9" s="40"/>
      <c r="E9" s="78" t="s">
        <v>25</v>
      </c>
      <c r="F9" s="79"/>
      <c r="G9" s="75" t="s">
        <v>26</v>
      </c>
      <c r="H9" s="76"/>
      <c r="I9" s="77"/>
      <c r="J9" s="7" t="s">
        <v>27</v>
      </c>
      <c r="K9" s="1">
        <v>78.75</v>
      </c>
      <c r="L9" s="5">
        <v>1</v>
      </c>
      <c r="M9" s="4">
        <v>78.75</v>
      </c>
    </row>
    <row r="10" spans="1:13" x14ac:dyDescent="0.25">
      <c r="A10" s="3">
        <f t="shared" si="0"/>
        <v>3</v>
      </c>
      <c r="B10" s="92" t="s">
        <v>24</v>
      </c>
      <c r="C10" s="40"/>
      <c r="D10" s="40"/>
      <c r="E10" s="78" t="s">
        <v>25</v>
      </c>
      <c r="F10" s="79"/>
      <c r="G10" s="75" t="s">
        <v>26</v>
      </c>
      <c r="H10" s="76"/>
      <c r="I10" s="77"/>
      <c r="J10" s="7" t="s">
        <v>27</v>
      </c>
      <c r="K10" s="1">
        <v>78.75</v>
      </c>
      <c r="L10" s="5">
        <v>1</v>
      </c>
      <c r="M10" s="4">
        <v>78.75</v>
      </c>
    </row>
    <row r="11" spans="1:13" x14ac:dyDescent="0.25">
      <c r="A11" s="3">
        <f t="shared" si="0"/>
        <v>4</v>
      </c>
      <c r="B11" s="8"/>
      <c r="C11" s="40"/>
      <c r="D11" s="40"/>
      <c r="E11" s="78" t="s">
        <v>25</v>
      </c>
      <c r="F11" s="79"/>
      <c r="G11" s="75" t="s">
        <v>26</v>
      </c>
      <c r="H11" s="76"/>
      <c r="I11" s="77"/>
      <c r="J11" s="7" t="s">
        <v>27</v>
      </c>
      <c r="K11" s="1">
        <v>78.75</v>
      </c>
      <c r="L11" s="5">
        <v>1</v>
      </c>
      <c r="M11" s="4">
        <f t="shared" ref="M11:M33" si="1">K11*L11</f>
        <v>78.75</v>
      </c>
    </row>
    <row r="12" spans="1:13" x14ac:dyDescent="0.25">
      <c r="A12" s="3">
        <f t="shared" si="0"/>
        <v>5</v>
      </c>
      <c r="B12" s="8"/>
      <c r="C12" s="40"/>
      <c r="D12" s="40"/>
      <c r="E12" s="78" t="s">
        <v>25</v>
      </c>
      <c r="F12" s="79"/>
      <c r="G12" s="75" t="s">
        <v>26</v>
      </c>
      <c r="H12" s="76"/>
      <c r="I12" s="77"/>
      <c r="J12" s="7" t="s">
        <v>27</v>
      </c>
      <c r="K12" s="1">
        <v>78.75</v>
      </c>
      <c r="L12" s="5">
        <v>1</v>
      </c>
      <c r="M12" s="4">
        <f t="shared" si="1"/>
        <v>78.75</v>
      </c>
    </row>
    <row r="13" spans="1:13" x14ac:dyDescent="0.25">
      <c r="A13" s="3">
        <f t="shared" si="0"/>
        <v>6</v>
      </c>
      <c r="B13" s="8"/>
      <c r="C13" s="40"/>
      <c r="D13" s="40"/>
      <c r="E13" s="78" t="s">
        <v>25</v>
      </c>
      <c r="F13" s="79"/>
      <c r="G13" s="75" t="s">
        <v>26</v>
      </c>
      <c r="H13" s="76"/>
      <c r="I13" s="77"/>
      <c r="J13" s="7" t="s">
        <v>28</v>
      </c>
      <c r="K13" s="1">
        <v>78.75</v>
      </c>
      <c r="L13" s="5">
        <v>1</v>
      </c>
      <c r="M13" s="4">
        <f t="shared" si="1"/>
        <v>78.75</v>
      </c>
    </row>
    <row r="14" spans="1:13" x14ac:dyDescent="0.25">
      <c r="A14" s="3">
        <f t="shared" si="0"/>
        <v>7</v>
      </c>
      <c r="B14" s="8"/>
      <c r="C14" s="40"/>
      <c r="D14" s="40"/>
      <c r="E14" s="78"/>
      <c r="F14" s="79"/>
      <c r="G14" s="75"/>
      <c r="H14" s="76"/>
      <c r="I14" s="77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78"/>
      <c r="F15" s="79"/>
      <c r="G15" s="75"/>
      <c r="H15" s="76"/>
      <c r="I15" s="77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78"/>
      <c r="F16" s="79"/>
      <c r="G16" s="75" t="s">
        <v>29</v>
      </c>
      <c r="H16" s="76"/>
      <c r="I16" s="77"/>
      <c r="J16" s="7"/>
      <c r="K16" s="1">
        <v>60</v>
      </c>
      <c r="L16" s="5">
        <v>1</v>
      </c>
      <c r="M16" s="4">
        <f>K16*L16</f>
        <v>60</v>
      </c>
    </row>
    <row r="17" spans="1:13" x14ac:dyDescent="0.25">
      <c r="A17" s="3">
        <f t="shared" si="0"/>
        <v>10</v>
      </c>
      <c r="B17" s="8"/>
      <c r="C17" s="40"/>
      <c r="D17" s="40"/>
      <c r="E17" s="78"/>
      <c r="F17" s="79"/>
      <c r="G17" s="75"/>
      <c r="H17" s="76"/>
      <c r="I17" s="77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78"/>
      <c r="F18" s="79"/>
      <c r="G18" s="75"/>
      <c r="H18" s="76"/>
      <c r="I18" s="77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78"/>
      <c r="F19" s="79"/>
      <c r="G19" s="75"/>
      <c r="H19" s="76"/>
      <c r="I19" s="77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78"/>
      <c r="F20" s="79"/>
      <c r="G20" s="75"/>
      <c r="H20" s="76"/>
      <c r="I20" s="77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78"/>
      <c r="F21" s="79"/>
      <c r="G21" s="75"/>
      <c r="H21" s="76"/>
      <c r="I21" s="77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8"/>
      <c r="F22" s="79"/>
      <c r="G22" s="75"/>
      <c r="H22" s="76"/>
      <c r="I22" s="77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78"/>
      <c r="F23" s="79"/>
      <c r="G23" s="75"/>
      <c r="H23" s="76"/>
      <c r="I23" s="77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8"/>
      <c r="F24" s="79"/>
      <c r="G24" s="75"/>
      <c r="H24" s="76"/>
      <c r="I24" s="77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8"/>
      <c r="F25" s="79"/>
      <c r="G25" s="75"/>
      <c r="H25" s="76"/>
      <c r="I25" s="77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8"/>
      <c r="F26" s="79"/>
      <c r="G26" s="75"/>
      <c r="H26" s="76"/>
      <c r="I26" s="77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17</v>
      </c>
      <c r="M36" s="57">
        <f>SUM(M8:M35)</f>
        <v>532.5</v>
      </c>
    </row>
    <row r="37" spans="1:13" ht="15.75" x14ac:dyDescent="0.25">
      <c r="K37" s="80" t="s">
        <v>18</v>
      </c>
      <c r="L37" s="80"/>
      <c r="M37" s="58">
        <f>SUM(M36*20%)</f>
        <v>106.5</v>
      </c>
    </row>
    <row r="38" spans="1:13" ht="16.5" thickBot="1" x14ac:dyDescent="0.3">
      <c r="K38" s="81" t="s">
        <v>2</v>
      </c>
      <c r="L38" s="82"/>
      <c r="M38" s="59">
        <f>SUM(M36:M37)</f>
        <v>639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2023-10-17T08:29:41Z</dcterms:modified>
</cp:coreProperties>
</file>