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/>
  <mc:AlternateContent xmlns:mc="http://schemas.openxmlformats.org/markup-compatibility/2006">
    <mc:Choice Requires="x15">
      <x15ac:absPath xmlns:x15ac="http://schemas.microsoft.com/office/spreadsheetml/2010/11/ac" url="C:\Users\Natalie.RAINBOW\Desktop\Quote Spreadsheets\"/>
    </mc:Choice>
  </mc:AlternateContent>
  <xr:revisionPtr revIDLastSave="0" documentId="8_{65CA2164-F7D5-4EBB-A21B-F39E5A4F7441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 iterate="1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9" i="1" l="1"/>
  <c r="M10" i="1"/>
  <c r="M11" i="1"/>
  <c r="M12" i="1"/>
  <c r="M13" i="1"/>
  <c r="M14" i="1"/>
  <c r="M15" i="1"/>
  <c r="M16" i="1"/>
  <c r="M17" i="1"/>
  <c r="M18" i="1"/>
  <c r="M19" i="1"/>
  <c r="M20" i="1"/>
  <c r="M8" i="1"/>
  <c r="M23" i="1" l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</calcChain>
</file>

<file path=xl/sharedStrings.xml><?xml version="1.0" encoding="utf-8"?>
<sst xmlns="http://schemas.openxmlformats.org/spreadsheetml/2006/main" count="70" uniqueCount="29">
  <si>
    <t>Material</t>
  </si>
  <si>
    <t>Type</t>
  </si>
  <si>
    <t>Total Price</t>
  </si>
  <si>
    <t>Quantity Required</t>
  </si>
  <si>
    <t>Unit Price</t>
  </si>
  <si>
    <t>Controls</t>
  </si>
  <si>
    <t>Description</t>
  </si>
  <si>
    <t>Drop</t>
  </si>
  <si>
    <t>Width</t>
  </si>
  <si>
    <t>Loc</t>
  </si>
  <si>
    <t>Item</t>
  </si>
  <si>
    <t>DATE:-</t>
  </si>
  <si>
    <t>QUOTE NO:-</t>
  </si>
  <si>
    <t>QUOTATION</t>
  </si>
  <si>
    <t>BAILEYS BLINDS</t>
  </si>
  <si>
    <t>CUSTOMER NAME: Orange County</t>
  </si>
  <si>
    <t>ADDRESS: 43 Enterprise City, Green Lane, Spennymoor, DL16 6JF</t>
  </si>
  <si>
    <t>Ground Meeting L to R</t>
  </si>
  <si>
    <t>Guardian Charcoal</t>
  </si>
  <si>
    <t>Toilet</t>
  </si>
  <si>
    <t>RS</t>
  </si>
  <si>
    <t>LL</t>
  </si>
  <si>
    <t>RR</t>
  </si>
  <si>
    <t>LS</t>
  </si>
  <si>
    <t>1st Floor Meeting</t>
  </si>
  <si>
    <t>Main Office L to R</t>
  </si>
  <si>
    <t>Vertical</t>
  </si>
  <si>
    <t>End Office</t>
  </si>
  <si>
    <t xml:space="preserve">TOTAL ( Inc Vat 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</si>
</sst>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£&quot;#,##0.00;[Red]\-&quot;£&quot;#,##0.00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-* #,##0_-;\-* #,##0_-;_-* &quot;-&quot;??_-;_-@_-"/>
    <numFmt numFmtId="165" formatCode="#,##0_ ;\-#,##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9">
    <xf numFmtId="0" fontId="0" fillId="0" borderId="0" xfId="0"/>
    <xf numFmtId="0" fontId="2" fillId="0" borderId="1" xfId="0" applyFont="1" applyBorder="1" applyAlignment="1">
      <alignment horizontal="right"/>
    </xf>
    <xf numFmtId="43" fontId="0" fillId="0" borderId="2" xfId="1" applyFont="1" applyBorder="1" applyAlignment="1">
      <alignment horizontal="center"/>
    </xf>
    <xf numFmtId="164" fontId="0" fillId="0" borderId="1" xfId="1" applyNumberFormat="1" applyFont="1" applyBorder="1" applyAlignment="1"/>
    <xf numFmtId="0" fontId="0" fillId="0" borderId="3" xfId="0" applyBorder="1"/>
    <xf numFmtId="0" fontId="0" fillId="0" borderId="4" xfId="0" applyBorder="1" applyAlignment="1">
      <alignment horizontal="left"/>
    </xf>
    <xf numFmtId="0" fontId="0" fillId="0" borderId="1" xfId="0" applyBorder="1" applyAlignment="1">
      <alignment horizontal="center"/>
    </xf>
    <xf numFmtId="43" fontId="0" fillId="0" borderId="1" xfId="1" applyFont="1" applyBorder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0" fontId="0" fillId="2" borderId="4" xfId="0" applyFill="1" applyBorder="1" applyAlignment="1">
      <alignment horizontal="left"/>
    </xf>
    <xf numFmtId="164" fontId="3" fillId="0" borderId="1" xfId="1" applyNumberFormat="1" applyFont="1" applyBorder="1" applyAlignment="1">
      <alignment horizontal="center"/>
    </xf>
    <xf numFmtId="0" fontId="3" fillId="2" borderId="4" xfId="0" applyFont="1" applyFill="1" applyBorder="1" applyAlignment="1">
      <alignment horizontal="left"/>
    </xf>
    <xf numFmtId="0" fontId="0" fillId="0" borderId="0" xfId="0" applyBorder="1"/>
    <xf numFmtId="44" fontId="0" fillId="0" borderId="11" xfId="2" applyFont="1" applyBorder="1"/>
    <xf numFmtId="0" fontId="0" fillId="0" borderId="0" xfId="0" applyBorder="1" applyAlignment="1">
      <alignment horizontal="center"/>
    </xf>
    <xf numFmtId="165" fontId="0" fillId="0" borderId="0" xfId="2" applyNumberFormat="1" applyFont="1" applyBorder="1"/>
    <xf numFmtId="0" fontId="2" fillId="0" borderId="0" xfId="0" applyFont="1" applyBorder="1" applyAlignment="1">
      <alignment horizontal="center"/>
    </xf>
    <xf numFmtId="0" fontId="0" fillId="0" borderId="12" xfId="0" applyBorder="1"/>
    <xf numFmtId="0" fontId="2" fillId="0" borderId="12" xfId="0" applyFont="1" applyBorder="1"/>
    <xf numFmtId="17" fontId="0" fillId="0" borderId="12" xfId="0" applyNumberFormat="1" applyBorder="1"/>
    <xf numFmtId="0" fontId="4" fillId="0" borderId="13" xfId="0" applyFont="1" applyBorder="1" applyAlignment="1">
      <alignment horizontal="left"/>
    </xf>
    <xf numFmtId="44" fontId="0" fillId="0" borderId="2" xfId="2" applyFont="1" applyBorder="1"/>
    <xf numFmtId="14" fontId="0" fillId="0" borderId="3" xfId="0" applyNumberFormat="1" applyBorder="1" applyAlignment="1">
      <alignment horizontal="center"/>
    </xf>
    <xf numFmtId="14" fontId="0" fillId="0" borderId="3" xfId="2" applyNumberFormat="1" applyFont="1" applyBorder="1"/>
    <xf numFmtId="0" fontId="2" fillId="0" borderId="3" xfId="0" applyFont="1" applyBorder="1" applyAlignment="1">
      <alignment horizontal="right"/>
    </xf>
    <xf numFmtId="15" fontId="0" fillId="0" borderId="3" xfId="0" applyNumberFormat="1" applyBorder="1"/>
    <xf numFmtId="0" fontId="2" fillId="0" borderId="3" xfId="0" applyFont="1" applyBorder="1"/>
    <xf numFmtId="0" fontId="4" fillId="0" borderId="4" xfId="0" applyFont="1" applyBorder="1" applyAlignment="1">
      <alignment horizontal="left"/>
    </xf>
    <xf numFmtId="0" fontId="0" fillId="0" borderId="3" xfId="0" applyBorder="1" applyAlignment="1">
      <alignment horizontal="center"/>
    </xf>
    <xf numFmtId="0" fontId="3" fillId="0" borderId="3" xfId="2" applyNumberFormat="1" applyFont="1" applyBorder="1"/>
    <xf numFmtId="44" fontId="0" fillId="0" borderId="14" xfId="2" applyFont="1" applyBorder="1" applyAlignment="1">
      <alignment horizontal="left"/>
    </xf>
    <xf numFmtId="0" fontId="0" fillId="0" borderId="6" xfId="0" applyBorder="1" applyAlignment="1">
      <alignment horizontal="left"/>
    </xf>
    <xf numFmtId="165" fontId="0" fillId="0" borderId="6" xfId="2" applyNumberFormat="1" applyFont="1" applyBorder="1" applyAlignment="1">
      <alignment horizontal="left"/>
    </xf>
    <xf numFmtId="0" fontId="2" fillId="0" borderId="6" xfId="0" applyFont="1" applyBorder="1" applyAlignment="1">
      <alignment horizontal="right"/>
    </xf>
    <xf numFmtId="0" fontId="0" fillId="0" borderId="0" xfId="0" applyAlignment="1">
      <alignment horizontal="left"/>
    </xf>
    <xf numFmtId="0" fontId="2" fillId="0" borderId="6" xfId="0" applyFont="1" applyBorder="1"/>
    <xf numFmtId="0" fontId="4" fillId="0" borderId="15" xfId="0" applyFont="1" applyBorder="1" applyAlignment="1">
      <alignment horizontal="left"/>
    </xf>
    <xf numFmtId="0" fontId="5" fillId="0" borderId="18" xfId="0" applyFont="1" applyFill="1" applyBorder="1" applyAlignment="1">
      <alignment horizontal="left"/>
    </xf>
    <xf numFmtId="0" fontId="0" fillId="0" borderId="17" xfId="0" applyFill="1" applyBorder="1"/>
    <xf numFmtId="0" fontId="0" fillId="0" borderId="0" xfId="0" applyFill="1" applyBorder="1"/>
    <xf numFmtId="0" fontId="2" fillId="0" borderId="17" xfId="0" applyFont="1" applyFill="1" applyBorder="1"/>
    <xf numFmtId="0" fontId="0" fillId="0" borderId="17" xfId="0" applyFill="1" applyBorder="1" applyAlignment="1">
      <alignment horizontal="center"/>
    </xf>
    <xf numFmtId="165" fontId="0" fillId="0" borderId="17" xfId="2" applyNumberFormat="1" applyFont="1" applyFill="1" applyBorder="1"/>
    <xf numFmtId="0" fontId="5" fillId="0" borderId="17" xfId="0" applyFont="1" applyFill="1" applyBorder="1" applyAlignment="1">
      <alignment horizontal="center"/>
    </xf>
    <xf numFmtId="44" fontId="0" fillId="0" borderId="16" xfId="2" applyFont="1" applyFill="1" applyBorder="1"/>
    <xf numFmtId="12" fontId="3" fillId="3" borderId="1" xfId="0" applyNumberFormat="1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19" xfId="0" applyBorder="1" applyAlignment="1">
      <alignment horizontal="center"/>
    </xf>
    <xf numFmtId="43" fontId="0" fillId="0" borderId="1" xfId="1" applyNumberFormat="1" applyFont="1" applyBorder="1" applyAlignment="1">
      <alignment horizontal="right"/>
    </xf>
    <xf numFmtId="12" fontId="3" fillId="0" borderId="1" xfId="0" applyNumberFormat="1" applyFont="1" applyFill="1" applyBorder="1" applyAlignment="1">
      <alignment horizontal="center"/>
    </xf>
    <xf numFmtId="9" fontId="0" fillId="0" borderId="0" xfId="0" applyNumberFormat="1" applyBorder="1"/>
    <xf numFmtId="8" fontId="0" fillId="0" borderId="0" xfId="0" applyNumberFormat="1" applyBorder="1"/>
    <xf numFmtId="44" fontId="2" fillId="0" borderId="7" xfId="2" applyFont="1" applyBorder="1" applyAlignment="1">
      <alignment horizontal="center" vertical="center"/>
    </xf>
    <xf numFmtId="44" fontId="2" fillId="0" borderId="5" xfId="2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 shrinkToFit="1"/>
    </xf>
    <xf numFmtId="0" fontId="2" fillId="0" borderId="5" xfId="0" applyFont="1" applyBorder="1" applyAlignment="1">
      <alignment horizontal="center" vertical="center" wrapText="1" shrinkToFit="1"/>
    </xf>
    <xf numFmtId="165" fontId="2" fillId="0" borderId="7" xfId="2" applyNumberFormat="1" applyFont="1" applyBorder="1" applyAlignment="1">
      <alignment horizontal="center" vertical="center"/>
    </xf>
    <xf numFmtId="165" fontId="2" fillId="0" borderId="5" xfId="2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49" fontId="3" fillId="0" borderId="4" xfId="0" quotePrefix="1" applyNumberFormat="1" applyFont="1" applyBorder="1" applyAlignment="1">
      <alignment horizontal="center"/>
    </xf>
    <xf numFmtId="49" fontId="3" fillId="0" borderId="3" xfId="0" quotePrefix="1" applyNumberFormat="1" applyFont="1" applyBorder="1" applyAlignment="1">
      <alignment horizontal="center"/>
    </xf>
    <xf numFmtId="49" fontId="3" fillId="0" borderId="2" xfId="0" quotePrefix="1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0" xfId="0" applyBorder="1" applyAlignment="1">
      <alignment horizontal="right"/>
    </xf>
    <xf numFmtId="0" fontId="7" fillId="0" borderId="0" xfId="0" applyFont="1" applyBorder="1" applyAlignment="1">
      <alignment horizontal="right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2" borderId="4" xfId="0" applyFont="1" applyFill="1" applyBorder="1" applyAlignment="1">
      <alignment horizontal="left"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5"/>
  <sheetViews>
    <sheetView tabSelected="1" workbookViewId="0">
      <selection activeCell="S21" sqref="S21"/>
    </sheetView>
  </sheetViews>
  <sheetFormatPr defaultRowHeight="15" x14ac:dyDescent="0.25"/>
  <cols>
    <col min="2" max="2" width="17.85546875" customWidth="1"/>
    <col min="9" max="9" width="4.85546875" customWidth="1"/>
    <col min="11" max="11" width="10.7109375" bestFit="1" customWidth="1"/>
    <col min="13" max="13" width="12.5703125" customWidth="1"/>
  </cols>
  <sheetData>
    <row r="1" spans="1:13" ht="18" x14ac:dyDescent="0.25">
      <c r="A1" s="37" t="s">
        <v>14</v>
      </c>
      <c r="B1" s="38"/>
      <c r="C1" s="39"/>
      <c r="D1" s="38"/>
      <c r="E1" s="38"/>
      <c r="F1" s="38"/>
      <c r="G1" s="38"/>
      <c r="H1" s="40"/>
      <c r="I1" s="38"/>
      <c r="J1" s="41"/>
      <c r="K1" s="42"/>
      <c r="L1" s="43" t="s">
        <v>13</v>
      </c>
      <c r="M1" s="44"/>
    </row>
    <row r="2" spans="1:13" ht="15.75" x14ac:dyDescent="0.25">
      <c r="A2" s="36" t="s">
        <v>15</v>
      </c>
      <c r="B2" s="31"/>
      <c r="C2" s="35"/>
      <c r="D2" s="31"/>
      <c r="E2" s="31"/>
      <c r="F2" s="31"/>
      <c r="G2" s="31"/>
      <c r="H2" s="34"/>
      <c r="I2" s="31"/>
      <c r="J2" s="33"/>
      <c r="K2" s="32"/>
      <c r="L2" s="31"/>
      <c r="M2" s="30"/>
    </row>
    <row r="3" spans="1:13" ht="15.75" x14ac:dyDescent="0.25">
      <c r="A3" s="27" t="s">
        <v>16</v>
      </c>
      <c r="B3" s="4"/>
      <c r="C3" s="26"/>
      <c r="D3" s="4"/>
      <c r="E3" s="4"/>
      <c r="F3" s="26"/>
      <c r="G3" s="4"/>
      <c r="H3" s="4"/>
      <c r="I3" s="4"/>
      <c r="J3" s="24" t="s">
        <v>12</v>
      </c>
      <c r="K3" s="29">
        <v>350891</v>
      </c>
      <c r="L3" s="28"/>
      <c r="M3" s="21"/>
    </row>
    <row r="4" spans="1:13" ht="15.75" x14ac:dyDescent="0.25">
      <c r="A4" s="27"/>
      <c r="B4" s="4"/>
      <c r="C4" s="26"/>
      <c r="D4" s="4"/>
      <c r="E4" s="25"/>
      <c r="F4" s="25"/>
      <c r="G4" s="4"/>
      <c r="H4" s="4"/>
      <c r="I4" s="4"/>
      <c r="J4" s="24" t="s">
        <v>11</v>
      </c>
      <c r="K4" s="23">
        <v>44704</v>
      </c>
      <c r="L4" s="22"/>
      <c r="M4" s="21"/>
    </row>
    <row r="5" spans="1:13" ht="16.5" thickBot="1" x14ac:dyDescent="0.3">
      <c r="A5" s="20"/>
      <c r="B5" s="12"/>
      <c r="C5" s="18"/>
      <c r="D5" s="19"/>
      <c r="E5" s="19"/>
      <c r="F5" s="17"/>
      <c r="G5" s="18"/>
      <c r="H5" s="17"/>
      <c r="I5" s="17"/>
      <c r="J5" s="16"/>
      <c r="K5" s="15"/>
      <c r="L5" s="14"/>
      <c r="M5" s="13"/>
    </row>
    <row r="6" spans="1:13" x14ac:dyDescent="0.25">
      <c r="A6" s="55" t="s">
        <v>10</v>
      </c>
      <c r="B6" s="57" t="s">
        <v>9</v>
      </c>
      <c r="C6" s="59" t="s">
        <v>8</v>
      </c>
      <c r="D6" s="59" t="s">
        <v>7</v>
      </c>
      <c r="E6" s="60" t="s">
        <v>6</v>
      </c>
      <c r="F6" s="61"/>
      <c r="G6" s="61"/>
      <c r="H6" s="61"/>
      <c r="I6" s="48"/>
      <c r="J6" s="55" t="s">
        <v>5</v>
      </c>
      <c r="K6" s="64" t="s">
        <v>4</v>
      </c>
      <c r="L6" s="62" t="s">
        <v>3</v>
      </c>
      <c r="M6" s="53" t="s">
        <v>2</v>
      </c>
    </row>
    <row r="7" spans="1:13" x14ac:dyDescent="0.25">
      <c r="A7" s="56"/>
      <c r="B7" s="58"/>
      <c r="C7" s="56"/>
      <c r="D7" s="56"/>
      <c r="E7" s="66" t="s">
        <v>1</v>
      </c>
      <c r="F7" s="67"/>
      <c r="G7" s="75" t="s">
        <v>0</v>
      </c>
      <c r="H7" s="76"/>
      <c r="I7" s="77"/>
      <c r="J7" s="56"/>
      <c r="K7" s="65"/>
      <c r="L7" s="63"/>
      <c r="M7" s="54"/>
    </row>
    <row r="8" spans="1:13" ht="26.25" x14ac:dyDescent="0.25">
      <c r="A8" s="6">
        <v>1</v>
      </c>
      <c r="B8" s="78" t="s">
        <v>17</v>
      </c>
      <c r="C8" s="45"/>
      <c r="D8" s="45"/>
      <c r="E8" s="71" t="s">
        <v>26</v>
      </c>
      <c r="F8" s="72"/>
      <c r="G8" s="68" t="s">
        <v>18</v>
      </c>
      <c r="H8" s="69"/>
      <c r="I8" s="70"/>
      <c r="J8" s="10" t="s">
        <v>20</v>
      </c>
      <c r="K8" s="2">
        <v>164</v>
      </c>
      <c r="L8" s="8">
        <v>1</v>
      </c>
      <c r="M8" s="7">
        <f>K8*L8</f>
        <v>164</v>
      </c>
    </row>
    <row r="9" spans="1:13" ht="26.25" x14ac:dyDescent="0.25">
      <c r="A9" s="6">
        <f t="shared" ref="A9:A20" si="0">+A8+1</f>
        <v>2</v>
      </c>
      <c r="B9" s="78" t="s">
        <v>17</v>
      </c>
      <c r="C9" s="45"/>
      <c r="D9" s="45"/>
      <c r="E9" s="71" t="s">
        <v>26</v>
      </c>
      <c r="F9" s="72"/>
      <c r="G9" s="68" t="s">
        <v>18</v>
      </c>
      <c r="H9" s="69"/>
      <c r="I9" s="70"/>
      <c r="J9" s="10" t="s">
        <v>21</v>
      </c>
      <c r="K9" s="2">
        <v>116</v>
      </c>
      <c r="L9" s="8">
        <v>1</v>
      </c>
      <c r="M9" s="7">
        <f t="shared" ref="M9:M20" si="1">K9*L9</f>
        <v>116</v>
      </c>
    </row>
    <row r="10" spans="1:13" ht="26.25" x14ac:dyDescent="0.25">
      <c r="A10" s="6">
        <f t="shared" si="0"/>
        <v>3</v>
      </c>
      <c r="B10" s="78" t="s">
        <v>17</v>
      </c>
      <c r="C10" s="45"/>
      <c r="D10" s="45"/>
      <c r="E10" s="71" t="s">
        <v>26</v>
      </c>
      <c r="F10" s="72"/>
      <c r="G10" s="68" t="s">
        <v>18</v>
      </c>
      <c r="H10" s="69"/>
      <c r="I10" s="70"/>
      <c r="J10" s="10" t="s">
        <v>20</v>
      </c>
      <c r="K10" s="2">
        <v>112</v>
      </c>
      <c r="L10" s="8">
        <v>1</v>
      </c>
      <c r="M10" s="7">
        <f t="shared" si="1"/>
        <v>112</v>
      </c>
    </row>
    <row r="11" spans="1:13" ht="26.25" x14ac:dyDescent="0.25">
      <c r="A11" s="6">
        <f t="shared" si="0"/>
        <v>4</v>
      </c>
      <c r="B11" s="78" t="s">
        <v>17</v>
      </c>
      <c r="C11" s="45"/>
      <c r="D11" s="45"/>
      <c r="E11" s="71" t="s">
        <v>26</v>
      </c>
      <c r="F11" s="72"/>
      <c r="G11" s="68" t="s">
        <v>18</v>
      </c>
      <c r="H11" s="69"/>
      <c r="I11" s="70"/>
      <c r="J11" s="10" t="s">
        <v>22</v>
      </c>
      <c r="K11" s="2">
        <v>116</v>
      </c>
      <c r="L11" s="8">
        <v>1</v>
      </c>
      <c r="M11" s="7">
        <f t="shared" si="1"/>
        <v>116</v>
      </c>
    </row>
    <row r="12" spans="1:13" x14ac:dyDescent="0.25">
      <c r="A12" s="6">
        <f t="shared" si="0"/>
        <v>5</v>
      </c>
      <c r="B12" s="11" t="s">
        <v>19</v>
      </c>
      <c r="C12" s="45"/>
      <c r="D12" s="45"/>
      <c r="E12" s="71" t="s">
        <v>26</v>
      </c>
      <c r="F12" s="72"/>
      <c r="G12" s="68" t="s">
        <v>18</v>
      </c>
      <c r="H12" s="69"/>
      <c r="I12" s="70"/>
      <c r="J12" s="10" t="s">
        <v>23</v>
      </c>
      <c r="K12" s="2">
        <v>164</v>
      </c>
      <c r="L12" s="8">
        <v>1</v>
      </c>
      <c r="M12" s="7">
        <f t="shared" si="1"/>
        <v>164</v>
      </c>
    </row>
    <row r="13" spans="1:13" x14ac:dyDescent="0.25">
      <c r="A13" s="6">
        <f t="shared" si="0"/>
        <v>6</v>
      </c>
      <c r="B13" s="11" t="s">
        <v>24</v>
      </c>
      <c r="C13" s="45"/>
      <c r="D13" s="45"/>
      <c r="E13" s="71" t="s">
        <v>26</v>
      </c>
      <c r="F13" s="72"/>
      <c r="G13" s="68" t="s">
        <v>18</v>
      </c>
      <c r="H13" s="69"/>
      <c r="I13" s="70"/>
      <c r="J13" s="10" t="s">
        <v>20</v>
      </c>
      <c r="K13" s="2">
        <v>164</v>
      </c>
      <c r="L13" s="8">
        <v>1</v>
      </c>
      <c r="M13" s="7">
        <f t="shared" si="1"/>
        <v>164</v>
      </c>
    </row>
    <row r="14" spans="1:13" x14ac:dyDescent="0.25">
      <c r="A14" s="6">
        <f t="shared" si="0"/>
        <v>7</v>
      </c>
      <c r="B14" s="11" t="s">
        <v>25</v>
      </c>
      <c r="C14" s="45"/>
      <c r="D14" s="45"/>
      <c r="E14" s="71" t="s">
        <v>26</v>
      </c>
      <c r="F14" s="72"/>
      <c r="G14" s="68" t="s">
        <v>18</v>
      </c>
      <c r="H14" s="69"/>
      <c r="I14" s="70"/>
      <c r="J14" s="10" t="s">
        <v>20</v>
      </c>
      <c r="K14" s="2">
        <v>164</v>
      </c>
      <c r="L14" s="8">
        <v>1</v>
      </c>
      <c r="M14" s="7">
        <f t="shared" si="1"/>
        <v>164</v>
      </c>
    </row>
    <row r="15" spans="1:13" x14ac:dyDescent="0.25">
      <c r="A15" s="6">
        <f t="shared" si="0"/>
        <v>8</v>
      </c>
      <c r="B15" s="11" t="s">
        <v>25</v>
      </c>
      <c r="C15" s="45"/>
      <c r="D15" s="45"/>
      <c r="E15" s="71" t="s">
        <v>26</v>
      </c>
      <c r="F15" s="72"/>
      <c r="G15" s="68" t="s">
        <v>18</v>
      </c>
      <c r="H15" s="69"/>
      <c r="I15" s="70"/>
      <c r="J15" s="10" t="s">
        <v>21</v>
      </c>
      <c r="K15" s="2">
        <v>111.33</v>
      </c>
      <c r="L15" s="8">
        <v>1</v>
      </c>
      <c r="M15" s="7">
        <f t="shared" si="1"/>
        <v>111.33</v>
      </c>
    </row>
    <row r="16" spans="1:13" x14ac:dyDescent="0.25">
      <c r="A16" s="6">
        <f t="shared" si="0"/>
        <v>9</v>
      </c>
      <c r="B16" s="11" t="s">
        <v>25</v>
      </c>
      <c r="C16" s="45"/>
      <c r="D16" s="45"/>
      <c r="E16" s="71" t="s">
        <v>26</v>
      </c>
      <c r="F16" s="72"/>
      <c r="G16" s="68" t="s">
        <v>18</v>
      </c>
      <c r="H16" s="69"/>
      <c r="I16" s="70"/>
      <c r="J16" s="10" t="s">
        <v>21</v>
      </c>
      <c r="K16" s="2">
        <v>83.33</v>
      </c>
      <c r="L16" s="8">
        <v>1</v>
      </c>
      <c r="M16" s="7">
        <f t="shared" si="1"/>
        <v>83.33</v>
      </c>
    </row>
    <row r="17" spans="1:13" x14ac:dyDescent="0.25">
      <c r="A17" s="6">
        <f t="shared" si="0"/>
        <v>10</v>
      </c>
      <c r="B17" s="11" t="s">
        <v>25</v>
      </c>
      <c r="C17" s="45"/>
      <c r="D17" s="45"/>
      <c r="E17" s="71" t="s">
        <v>26</v>
      </c>
      <c r="F17" s="72"/>
      <c r="G17" s="68" t="s">
        <v>18</v>
      </c>
      <c r="H17" s="69"/>
      <c r="I17" s="70"/>
      <c r="J17" s="10" t="s">
        <v>20</v>
      </c>
      <c r="K17" s="2">
        <v>164</v>
      </c>
      <c r="L17" s="8">
        <v>1</v>
      </c>
      <c r="M17" s="7">
        <f t="shared" si="1"/>
        <v>164</v>
      </c>
    </row>
    <row r="18" spans="1:13" x14ac:dyDescent="0.25">
      <c r="A18" s="6">
        <f t="shared" si="0"/>
        <v>11</v>
      </c>
      <c r="B18" s="11" t="s">
        <v>25</v>
      </c>
      <c r="C18" s="45"/>
      <c r="D18" s="45"/>
      <c r="E18" s="71" t="s">
        <v>26</v>
      </c>
      <c r="F18" s="72"/>
      <c r="G18" s="68" t="s">
        <v>18</v>
      </c>
      <c r="H18" s="69"/>
      <c r="I18" s="70"/>
      <c r="J18" s="10" t="s">
        <v>22</v>
      </c>
      <c r="K18" s="2">
        <v>83.33</v>
      </c>
      <c r="L18" s="8">
        <v>1</v>
      </c>
      <c r="M18" s="7">
        <f t="shared" si="1"/>
        <v>83.33</v>
      </c>
    </row>
    <row r="19" spans="1:13" x14ac:dyDescent="0.25">
      <c r="A19" s="6">
        <f t="shared" si="0"/>
        <v>12</v>
      </c>
      <c r="B19" s="11" t="s">
        <v>25</v>
      </c>
      <c r="C19" s="45"/>
      <c r="D19" s="45"/>
      <c r="E19" s="71" t="s">
        <v>26</v>
      </c>
      <c r="F19" s="72"/>
      <c r="G19" s="68" t="s">
        <v>18</v>
      </c>
      <c r="H19" s="69"/>
      <c r="I19" s="70"/>
      <c r="J19" s="10" t="s">
        <v>22</v>
      </c>
      <c r="K19" s="2">
        <v>116</v>
      </c>
      <c r="L19" s="8">
        <v>1</v>
      </c>
      <c r="M19" s="7">
        <f t="shared" si="1"/>
        <v>116</v>
      </c>
    </row>
    <row r="20" spans="1:13" x14ac:dyDescent="0.25">
      <c r="A20" s="6">
        <f t="shared" si="0"/>
        <v>13</v>
      </c>
      <c r="B20" s="11" t="s">
        <v>27</v>
      </c>
      <c r="C20" s="45"/>
      <c r="D20" s="45"/>
      <c r="E20" s="71" t="s">
        <v>26</v>
      </c>
      <c r="F20" s="72"/>
      <c r="G20" s="68" t="s">
        <v>18</v>
      </c>
      <c r="H20" s="69"/>
      <c r="I20" s="70"/>
      <c r="J20" s="10" t="s">
        <v>23</v>
      </c>
      <c r="K20" s="2">
        <v>164</v>
      </c>
      <c r="L20" s="8">
        <v>1</v>
      </c>
      <c r="M20" s="7">
        <f t="shared" si="1"/>
        <v>164</v>
      </c>
    </row>
    <row r="21" spans="1:13" x14ac:dyDescent="0.25">
      <c r="A21" s="6"/>
      <c r="B21" s="9"/>
      <c r="C21" s="50"/>
      <c r="D21" s="50"/>
      <c r="E21" s="46"/>
      <c r="F21" s="47"/>
      <c r="G21" s="68"/>
      <c r="H21" s="69"/>
      <c r="I21" s="70"/>
      <c r="J21" s="8"/>
      <c r="K21" s="2"/>
      <c r="L21" s="8"/>
      <c r="M21" s="7"/>
    </row>
    <row r="22" spans="1:13" x14ac:dyDescent="0.25">
      <c r="A22" s="6"/>
      <c r="B22" s="5"/>
      <c r="C22" s="50"/>
      <c r="D22" s="50"/>
      <c r="E22" s="71"/>
      <c r="F22" s="72"/>
      <c r="G22" s="68"/>
      <c r="H22" s="69"/>
      <c r="I22" s="70"/>
      <c r="J22" s="3"/>
      <c r="K22" s="2"/>
      <c r="L22" s="8"/>
      <c r="M22" s="7"/>
    </row>
    <row r="23" spans="1:13" x14ac:dyDescent="0.25">
      <c r="A23" s="6"/>
      <c r="B23" s="5"/>
      <c r="C23" s="50"/>
      <c r="D23" s="50"/>
      <c r="E23" s="71"/>
      <c r="F23" s="72"/>
      <c r="G23" s="68"/>
      <c r="H23" s="69"/>
      <c r="I23" s="70"/>
      <c r="J23" s="3"/>
      <c r="K23" s="7"/>
      <c r="L23" s="1" t="s">
        <v>28</v>
      </c>
      <c r="M23" s="49">
        <f>SUM(M8:M22)</f>
        <v>1721.9899999999998</v>
      </c>
    </row>
    <row r="24" spans="1:13" x14ac:dyDescent="0.25">
      <c r="K24" s="73"/>
      <c r="L24" s="73"/>
      <c r="M24" s="51"/>
    </row>
    <row r="25" spans="1:13" x14ac:dyDescent="0.25">
      <c r="K25" s="74"/>
      <c r="L25" s="73"/>
      <c r="M25" s="52"/>
    </row>
  </sheetData>
  <mergeCells count="44">
    <mergeCell ref="G22:I22"/>
    <mergeCell ref="G23:I23"/>
    <mergeCell ref="G21:I21"/>
    <mergeCell ref="G8:I8"/>
    <mergeCell ref="G7:I7"/>
    <mergeCell ref="G9:I9"/>
    <mergeCell ref="G10:I10"/>
    <mergeCell ref="G11:I11"/>
    <mergeCell ref="K24:L24"/>
    <mergeCell ref="K25:L25"/>
    <mergeCell ref="E22:F22"/>
    <mergeCell ref="E23:F23"/>
    <mergeCell ref="G18:I18"/>
    <mergeCell ref="G19:I19"/>
    <mergeCell ref="G20:I20"/>
    <mergeCell ref="E9:F9"/>
    <mergeCell ref="E10:F10"/>
    <mergeCell ref="E8:F8"/>
    <mergeCell ref="E19:F19"/>
    <mergeCell ref="E20:F20"/>
    <mergeCell ref="E11:F11"/>
    <mergeCell ref="E12:F12"/>
    <mergeCell ref="E16:F16"/>
    <mergeCell ref="E17:F17"/>
    <mergeCell ref="E15:F15"/>
    <mergeCell ref="E18:F18"/>
    <mergeCell ref="E13:F13"/>
    <mergeCell ref="E14:F14"/>
    <mergeCell ref="G12:I12"/>
    <mergeCell ref="G13:I13"/>
    <mergeCell ref="G14:I14"/>
    <mergeCell ref="G15:I15"/>
    <mergeCell ref="G16:I16"/>
    <mergeCell ref="G17:I17"/>
    <mergeCell ref="M6:M7"/>
    <mergeCell ref="A6:A7"/>
    <mergeCell ref="B6:B7"/>
    <mergeCell ref="C6:C7"/>
    <mergeCell ref="D6:D7"/>
    <mergeCell ref="E6:H6"/>
    <mergeCell ref="J6:J7"/>
    <mergeCell ref="L6:L7"/>
    <mergeCell ref="K6:K7"/>
    <mergeCell ref="E7:F7"/>
  </mergeCells>
  <phoneticPr fontId="6" type="noConversion"/>
  <pageMargins left="0.70866141732283472" right="0.70866141732283472" top="0.74803149606299213" bottom="0.74803149606299213" header="0.31496062992125984" footer="0.31496062992125984"/>
  <pageSetup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Miller</dc:creator>
  <cp:lastModifiedBy>Natalie</cp:lastModifiedBy>
  <cp:lastPrinted>2019-10-08T11:03:08Z</cp:lastPrinted>
  <dcterms:created xsi:type="dcterms:W3CDTF">2016-07-12T10:33:08Z</dcterms:created>
  <dcterms:modified xsi:type="dcterms:W3CDTF">2022-05-23T16:09:46Z</dcterms:modified>
</cp:coreProperties>
</file>